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 ContentType="image/tiff"/>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https://environnementqc-my.sharepoint.com/personal/sophie_galerneau_environnement_gouv_qc_ca/Documents/Documents/dossiers/environnement.gouv/etienne oasis/Outils et formulaires/"/>
    </mc:Choice>
  </mc:AlternateContent>
  <xr:revisionPtr revIDLastSave="1" documentId="13_ncr:1_{585E89F3-7949-4913-9BAF-8CB7915E6CED}" xr6:coauthVersionLast="47" xr6:coauthVersionMax="47" xr10:uidLastSave="{49741E17-704A-4638-99D1-0D32B98F1687}"/>
  <bookViews>
    <workbookView xWindow="-26715" yWindow="1035" windowWidth="23820" windowHeight="11385" xr2:uid="{00000000-000D-0000-FFFF-FFFF00000000}"/>
  </bookViews>
  <sheets>
    <sheet name="1. INSTRUCTIONS" sheetId="6" r:id="rId1"/>
    <sheet name="2. Budget" sheetId="2" r:id="rId2"/>
    <sheet name="3. Comments" sheetId="5" r:id="rId3"/>
    <sheet name="Liste déroulante" sheetId="4" state="hidden" r:id="rId4"/>
  </sheets>
  <definedNames>
    <definedName name="_xlnm.Print_Area" localSheetId="0">'1. INSTRUCTIONS'!$A$1:$L$58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4" i="2" l="1"/>
  <c r="H69" i="2" l="1"/>
  <c r="O64" i="2" l="1"/>
  <c r="S82" i="2" s="1"/>
  <c r="O65" i="2"/>
  <c r="O66" i="2"/>
  <c r="O67" i="2"/>
  <c r="O68" i="2"/>
  <c r="O63" i="2"/>
  <c r="Q51" i="2"/>
  <c r="Q52" i="2"/>
  <c r="Q53" i="2"/>
  <c r="Q54" i="2"/>
  <c r="P51" i="2"/>
  <c r="P52" i="2"/>
  <c r="P53" i="2"/>
  <c r="P54" i="2"/>
  <c r="Q50" i="2"/>
  <c r="P50" i="2"/>
  <c r="Q44" i="2"/>
  <c r="Q45" i="2"/>
  <c r="Q46" i="2"/>
  <c r="P44" i="2"/>
  <c r="P45" i="2"/>
  <c r="P46" i="2"/>
  <c r="P43" i="2"/>
  <c r="Q43" i="2"/>
  <c r="Q37" i="2"/>
  <c r="Q38" i="2"/>
  <c r="Q39" i="2"/>
  <c r="P37" i="2"/>
  <c r="P38" i="2"/>
  <c r="P39" i="2"/>
  <c r="P36" i="2"/>
  <c r="Q36" i="2"/>
  <c r="Q30" i="2"/>
  <c r="Q31" i="2"/>
  <c r="Q32" i="2"/>
  <c r="P30" i="2"/>
  <c r="P31" i="2"/>
  <c r="P32" i="2"/>
  <c r="P29" i="2"/>
  <c r="Q29" i="2"/>
  <c r="H29" i="2"/>
  <c r="Q20" i="2"/>
  <c r="Q21" i="2"/>
  <c r="Q22" i="2"/>
  <c r="Q23" i="2"/>
  <c r="Q24" i="2"/>
  <c r="Q25" i="2"/>
  <c r="P20" i="2"/>
  <c r="P21" i="2"/>
  <c r="P22" i="2"/>
  <c r="P23" i="2"/>
  <c r="P24" i="2"/>
  <c r="P25" i="2"/>
  <c r="P19" i="2"/>
  <c r="Q19" i="2"/>
  <c r="Q11" i="2"/>
  <c r="Q12" i="2"/>
  <c r="Q13" i="2"/>
  <c r="Q14" i="2"/>
  <c r="Q15" i="2"/>
  <c r="P11" i="2"/>
  <c r="P12" i="2"/>
  <c r="P13" i="2"/>
  <c r="P14" i="2"/>
  <c r="P15" i="2"/>
  <c r="P10" i="2"/>
  <c r="Q10" i="2"/>
  <c r="M47" i="2"/>
  <c r="L47" i="2"/>
  <c r="J47" i="2"/>
  <c r="I47" i="2"/>
  <c r="G47" i="2"/>
  <c r="F47" i="2"/>
  <c r="K46" i="2"/>
  <c r="H46" i="2"/>
  <c r="E46" i="2"/>
  <c r="K45" i="2"/>
  <c r="H45" i="2"/>
  <c r="E45" i="2"/>
  <c r="K44" i="2"/>
  <c r="H44" i="2"/>
  <c r="E44" i="2"/>
  <c r="K43" i="2"/>
  <c r="H43" i="2"/>
  <c r="E43" i="2"/>
  <c r="E19" i="2"/>
  <c r="H19" i="2"/>
  <c r="K19" i="2"/>
  <c r="E20" i="2"/>
  <c r="H20" i="2"/>
  <c r="K20" i="2"/>
  <c r="E21" i="2"/>
  <c r="H21" i="2"/>
  <c r="K21" i="2"/>
  <c r="E22" i="2"/>
  <c r="H22" i="2"/>
  <c r="K22" i="2"/>
  <c r="E23" i="2"/>
  <c r="H23" i="2"/>
  <c r="K23" i="2"/>
  <c r="E24" i="2"/>
  <c r="H24" i="2"/>
  <c r="K24" i="2"/>
  <c r="E25" i="2"/>
  <c r="H25" i="2"/>
  <c r="K25" i="2"/>
  <c r="F26" i="2"/>
  <c r="G26" i="2"/>
  <c r="I26" i="2"/>
  <c r="J26" i="2"/>
  <c r="L26" i="2"/>
  <c r="M26" i="2"/>
  <c r="E29" i="2"/>
  <c r="K29" i="2"/>
  <c r="E30" i="2"/>
  <c r="H30" i="2"/>
  <c r="K30" i="2"/>
  <c r="E31" i="2"/>
  <c r="H31" i="2"/>
  <c r="K31" i="2"/>
  <c r="E32" i="2"/>
  <c r="H32" i="2"/>
  <c r="K32" i="2"/>
  <c r="F33" i="2"/>
  <c r="G33" i="2"/>
  <c r="I33" i="2"/>
  <c r="J33" i="2"/>
  <c r="L33" i="2"/>
  <c r="M33" i="2"/>
  <c r="E15" i="2"/>
  <c r="H15" i="2"/>
  <c r="K15" i="2"/>
  <c r="K51" i="2"/>
  <c r="K52" i="2"/>
  <c r="K53" i="2"/>
  <c r="K54" i="2"/>
  <c r="H51" i="2"/>
  <c r="H52" i="2"/>
  <c r="H53" i="2"/>
  <c r="H54" i="2"/>
  <c r="K50" i="2"/>
  <c r="H50" i="2"/>
  <c r="K37" i="2"/>
  <c r="K38" i="2"/>
  <c r="K39" i="2"/>
  <c r="H37" i="2"/>
  <c r="H38" i="2"/>
  <c r="H39" i="2"/>
  <c r="K36" i="2"/>
  <c r="H36" i="2"/>
  <c r="K11" i="2"/>
  <c r="K12" i="2"/>
  <c r="K13" i="2"/>
  <c r="K14" i="2"/>
  <c r="H11" i="2"/>
  <c r="H12" i="2"/>
  <c r="H13" i="2"/>
  <c r="H14" i="2"/>
  <c r="K10" i="2"/>
  <c r="H10" i="2"/>
  <c r="E51" i="2"/>
  <c r="E52" i="2"/>
  <c r="E53" i="2"/>
  <c r="E54" i="2"/>
  <c r="E50" i="2"/>
  <c r="E37" i="2"/>
  <c r="E38" i="2"/>
  <c r="E39" i="2"/>
  <c r="E36" i="2"/>
  <c r="E11" i="2"/>
  <c r="E12" i="2"/>
  <c r="E13" i="2"/>
  <c r="E14" i="2"/>
  <c r="E10" i="2"/>
  <c r="O36" i="2" l="1"/>
  <c r="O50" i="2"/>
  <c r="O14" i="2"/>
  <c r="O43" i="2"/>
  <c r="O11" i="2"/>
  <c r="O45" i="2"/>
  <c r="O13" i="2"/>
  <c r="O12" i="2"/>
  <c r="O37" i="2"/>
  <c r="O52" i="2"/>
  <c r="O51" i="2"/>
  <c r="O22" i="2"/>
  <c r="O44" i="2"/>
  <c r="Q55" i="2"/>
  <c r="O53" i="2"/>
  <c r="O46" i="2"/>
  <c r="Q47" i="2"/>
  <c r="O10" i="2"/>
  <c r="O54" i="2"/>
  <c r="O39" i="2"/>
  <c r="O38" i="2"/>
  <c r="O32" i="2"/>
  <c r="O31" i="2"/>
  <c r="O30" i="2"/>
  <c r="O29" i="2"/>
  <c r="O25" i="2"/>
  <c r="O24" i="2"/>
  <c r="O23" i="2"/>
  <c r="O21" i="2"/>
  <c r="O20" i="2"/>
  <c r="O19" i="2"/>
  <c r="P26" i="2"/>
  <c r="O15" i="2"/>
  <c r="O69" i="2"/>
  <c r="P33" i="2"/>
  <c r="P16" i="2"/>
  <c r="Q40" i="2"/>
  <c r="P55" i="2"/>
  <c r="P47" i="2"/>
  <c r="P40" i="2"/>
  <c r="Q33" i="2"/>
  <c r="Q26" i="2"/>
  <c r="Q16" i="2"/>
  <c r="E47" i="2"/>
  <c r="K47" i="2"/>
  <c r="H47" i="2"/>
  <c r="K33" i="2"/>
  <c r="K26" i="2"/>
  <c r="E26" i="2"/>
  <c r="E33" i="2"/>
  <c r="H33" i="2"/>
  <c r="H26" i="2"/>
  <c r="E55" i="2"/>
  <c r="K69" i="2"/>
  <c r="M55" i="2"/>
  <c r="L55" i="2"/>
  <c r="M40" i="2"/>
  <c r="L40" i="2"/>
  <c r="M16" i="2"/>
  <c r="L16" i="2"/>
  <c r="A8" i="4"/>
  <c r="O16" i="2" l="1"/>
  <c r="O40" i="2"/>
  <c r="O33" i="2"/>
  <c r="O55" i="2"/>
  <c r="O26" i="2"/>
  <c r="O47" i="2"/>
  <c r="P57" i="2"/>
  <c r="Q57" i="2"/>
  <c r="L57" i="2"/>
  <c r="M57" i="2"/>
  <c r="K16" i="2"/>
  <c r="K40" i="2"/>
  <c r="K55" i="2"/>
  <c r="O56" i="2" l="1"/>
  <c r="S83" i="2" s="1"/>
  <c r="O57" i="2"/>
  <c r="K56" i="2"/>
  <c r="K57" i="2"/>
  <c r="L58" i="2" s="1"/>
  <c r="Q58" i="2" l="1"/>
  <c r="S81" i="2" s="1"/>
  <c r="S80" i="2"/>
  <c r="P58" i="2"/>
  <c r="S79" i="2" s="1"/>
  <c r="O72" i="2"/>
  <c r="M58" i="2"/>
  <c r="K72" i="2"/>
  <c r="J16" i="2"/>
  <c r="J55" i="2" l="1"/>
  <c r="I55" i="2"/>
  <c r="H55" i="2"/>
  <c r="J40" i="2"/>
  <c r="I40" i="2"/>
  <c r="H40" i="2"/>
  <c r="H16" i="2"/>
  <c r="I16" i="2"/>
  <c r="I57" i="2" l="1"/>
  <c r="H56" i="2" s="1"/>
  <c r="H57" i="2"/>
  <c r="H72" i="2" s="1"/>
  <c r="J57" i="2"/>
  <c r="I58" i="2" l="1"/>
  <c r="J58" i="2"/>
  <c r="G55" i="2"/>
  <c r="F55" i="2"/>
  <c r="G40" i="2"/>
  <c r="F40" i="2"/>
  <c r="G16" i="2"/>
  <c r="F16" i="2"/>
  <c r="G57" i="2" l="1"/>
  <c r="F57" i="2"/>
  <c r="E16" i="2"/>
  <c r="E40" i="2"/>
  <c r="E63" i="2" l="1"/>
  <c r="G69" i="2" s="1"/>
  <c r="E56" i="2"/>
  <c r="E57" i="2"/>
  <c r="G83" i="2"/>
  <c r="G81" i="2" l="1"/>
  <c r="G80" i="2"/>
  <c r="G82" i="2"/>
  <c r="F58" i="2"/>
  <c r="G79" i="2" s="1"/>
  <c r="G72" i="2"/>
  <c r="G5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Lainez Lévesque, Mélanie</author>
  </authors>
  <commentList>
    <comment ref="G72" authorId="0" shapeId="0" xr:uid="{29FD287E-5D6D-456F-9B5C-2C1330F23F3C}">
      <text>
        <r>
          <rPr>
            <b/>
            <sz val="9"/>
            <color indexed="81"/>
            <rFont val="Tahoma"/>
            <family val="2"/>
          </rPr>
          <t>Lainez Lévesque, Mélanie:</t>
        </r>
        <r>
          <rPr>
            <sz val="9"/>
            <color indexed="81"/>
            <rFont val="Tahoma"/>
            <family val="2"/>
          </rPr>
          <t xml:space="preserve">
L'écart doit être de 0$ entre le total des revenus et le total des dépenses.</t>
        </r>
      </text>
    </comment>
  </commentList>
</comments>
</file>

<file path=xl/sharedStrings.xml><?xml version="1.0" encoding="utf-8"?>
<sst xmlns="http://schemas.openxmlformats.org/spreadsheetml/2006/main" count="273" uniqueCount="113">
  <si>
    <t xml:space="preserve">Instructions to complete tab 2 Budget </t>
  </si>
  <si>
    <t>Details of expenses</t>
  </si>
  <si>
    <r>
      <rPr>
        <sz val="11"/>
        <color theme="1"/>
        <rFont val="Arial"/>
        <family val="2"/>
      </rPr>
      <t xml:space="preserve">Eligible expenses are necessary expenses directly related to the realization of the project:
• the remuneration of staff directly associated with the execution of the project, including payroll taxes;
• expenses related to collaborative activities between the stakeholders and the beneficiary;
• communications expenses, especially those related to the publication and printing of the planning tools developed;
• the purchase of the software or other computer tools such as the ArcGIS software suite required to carry out the project;
• the professional fees paid to a legal person for a specific task or a specific service;
• the professional fees of an external auditor hired to produce audit reports;
• the administration expenses related to the project’s execution up to a maximum of 10% of the financial assistance;
• transportation costs, meal and accommodation expenses in Québec when necessasry for the project’s realization, limited to the reimbursement amounts set by the Québec government.
In the case of human resources, indicate in parentheses the hourly rate and the number of hours worked in conjunction with the project to justify the amounts indicated. 
Break down each expense that exceeds $50 000 over several lines or ensure that the budget item is describe in sufficient detail. Append the bids for external services, when possible, to justify the amounts stipulated.
The Ministère des Affaires municipales et de l’Habitation will conduct the audit demanded at the conclusion of your project under the </t>
    </r>
    <r>
      <rPr>
        <i/>
        <sz val="11"/>
        <color theme="1"/>
        <rFont val="Arial"/>
        <family val="2"/>
      </rPr>
      <t>Plan d’action gouvernemental pour alléger le fardeau administratif des municipalités.</t>
    </r>
    <r>
      <rPr>
        <sz val="11"/>
        <color theme="1"/>
        <rFont val="Arial"/>
        <family val="2"/>
      </rPr>
      <t xml:space="preserve"> You do not, therefore, need to earmark funds for this purpose.
In-kind expenses pertain to goods and services.
</t>
    </r>
    <r>
      <rPr>
        <b/>
        <sz val="11"/>
        <color rgb="FF000000"/>
        <rFont val="Arial"/>
        <family val="2"/>
      </rPr>
      <t>Useful advice</t>
    </r>
    <r>
      <rPr>
        <sz val="11"/>
        <color rgb="FF000000"/>
        <rFont val="Arial"/>
        <family val="2"/>
      </rPr>
      <t xml:space="preserve">
• Limit the length of the title of the budget item to the space available.
• The project expenses are automatically added up (grey columns) when the amounts are entered.
• Use the numbering of the lines in the budget to clearly refer to it in tab “3. Comments” or in your description of the projects.</t>
    </r>
  </si>
  <si>
    <t>Breakdown of revenues</t>
  </si>
  <si>
    <r>
      <rPr>
        <sz val="11"/>
        <color rgb="FF000000"/>
        <rFont val="Arial"/>
        <family val="2"/>
      </rPr>
      <t>In the “Revenues” section, you must indicate the total amount requested under the OASIS Program and the contributions from your partners and your body.</t>
    </r>
    <r>
      <rPr>
        <sz val="11"/>
        <color rgb="FF000000"/>
        <rFont val="Arial"/>
        <family val="2"/>
      </rPr>
      <t xml:space="preserve"> </t>
    </r>
    <r>
      <rPr>
        <sz val="11"/>
        <color rgb="FF000000"/>
        <rFont val="Arial"/>
        <family val="2"/>
      </rPr>
      <t>The amount requested under the program must correspond to the total expenses in the “OASIS” column in the “Expenses” section.</t>
    </r>
    <r>
      <rPr>
        <sz val="11"/>
        <color rgb="FF000000"/>
        <rFont val="Arial"/>
        <family val="2"/>
      </rPr>
      <t xml:space="preserve"> 
</t>
    </r>
    <r>
      <rPr>
        <sz val="11"/>
        <color rgb="FF000000"/>
        <rFont val="Arial"/>
        <family val="2"/>
      </rPr>
      <t xml:space="preserve">The </t>
    </r>
    <r>
      <rPr>
        <sz val="11"/>
        <color rgb="FF000000"/>
        <rFont val="Arial"/>
        <family val="2"/>
      </rPr>
      <t>financial assistance under the program is limited to 80% of the eligible expenses</t>
    </r>
    <r>
      <rPr>
        <sz val="11"/>
        <color rgb="FF000000"/>
        <rFont val="Arial"/>
        <family val="2"/>
      </rPr>
      <t xml:space="preserve"> and cannot be combined with financial assistance from another program under the implementation plan (IP) of </t>
    </r>
    <r>
      <rPr>
        <i/>
        <sz val="11"/>
        <color rgb="FF000000"/>
        <rFont val="Arial"/>
        <family val="2"/>
      </rPr>
      <t>The 2030 Plan for a Green Economy.</t>
    </r>
    <r>
      <rPr>
        <sz val="11"/>
        <color rgb="FF000000"/>
        <rFont val="Arial"/>
        <family val="2"/>
      </rPr>
      <t xml:space="preserve">
</t>
    </r>
    <r>
      <rPr>
        <sz val="11"/>
        <color rgb="FF000000"/>
        <rFont val="Arial"/>
        <family val="2"/>
      </rPr>
      <t>Contributions from the community must account for a minimum of 20% of the eligible expenses.</t>
    </r>
    <r>
      <rPr>
        <sz val="11"/>
        <color rgb="FF000000"/>
        <rFont val="Arial"/>
        <family val="2"/>
      </rPr>
      <t xml:space="preserve"> </t>
    </r>
    <r>
      <rPr>
        <sz val="11"/>
        <color rgb="FF000000"/>
        <rFont val="Arial"/>
        <family val="2"/>
      </rPr>
      <t xml:space="preserve">Such contributions can include those of the municipal body that is submitting the project and that of its partners but </t>
    </r>
    <r>
      <rPr>
        <sz val="11"/>
        <color rgb="FF000000"/>
        <rFont val="Arial"/>
        <family val="2"/>
      </rPr>
      <t>exclude contributions from public funds</t>
    </r>
    <r>
      <rPr>
        <sz val="11"/>
        <color rgb="FF000000"/>
        <rFont val="Arial"/>
        <family val="2"/>
      </rPr>
      <t>.</t>
    </r>
    <r>
      <rPr>
        <sz val="11"/>
        <color rgb="FF000000"/>
        <rFont val="Arial"/>
        <family val="2"/>
      </rPr>
      <t xml:space="preserve"> 
</t>
    </r>
    <r>
      <rPr>
        <b/>
        <sz val="11"/>
        <color rgb="FF000000"/>
        <rFont val="Arial"/>
        <family val="2"/>
      </rPr>
      <t xml:space="preserve">Breakdown of contributions 
</t>
    </r>
    <r>
      <rPr>
        <sz val="11"/>
        <color rgb="FF000000"/>
        <rFont val="Arial"/>
        <family val="2"/>
      </rPr>
      <t>Your partners are participating in the realization of one or more stages of the project and you agree with them on the breakdown of the activities.</t>
    </r>
    <r>
      <rPr>
        <sz val="11"/>
        <color rgb="FF000000"/>
        <rFont val="Arial"/>
        <family val="2"/>
      </rPr>
      <t xml:space="preserve"> </t>
    </r>
    <r>
      <rPr>
        <sz val="11"/>
        <color rgb="FF000000"/>
        <rFont val="Arial"/>
        <family val="2"/>
      </rPr>
      <t>Each partner must confirm and officially explain in detail its commitment by letter, which must be submitted along with the application for funding.</t>
    </r>
    <r>
      <rPr>
        <sz val="11"/>
        <color rgb="FF000000"/>
        <rFont val="Arial"/>
        <family val="2"/>
      </rPr>
      <t xml:space="preserve"> 
</t>
    </r>
    <r>
      <rPr>
        <sz val="11"/>
        <color rgb="FF000000"/>
        <rFont val="Arial"/>
        <family val="2"/>
      </rPr>
      <t>In the case of human or physical contributions, you must establish the financial equivalence and break down the calculation in the contribution letter.</t>
    </r>
    <r>
      <rPr>
        <sz val="11"/>
        <color rgb="FF000000"/>
        <rFont val="Arial"/>
        <family val="2"/>
      </rPr>
      <t xml:space="preserve"> </t>
    </r>
    <r>
      <rPr>
        <sz val="11"/>
        <color rgb="FF000000"/>
        <rFont val="Arial"/>
        <family val="2"/>
      </rPr>
      <t>The contribution in the form of volunteer manpower (the staff of your municipal body or your partners) is a form of eligible partnership, provided that it is indicated beforehand in the “Revenues” section on the form.</t>
    </r>
    <r>
      <rPr>
        <sz val="11"/>
        <color rgb="FF000000"/>
        <rFont val="Arial"/>
        <family val="2"/>
      </rPr>
      <t xml:space="preserve"> </t>
    </r>
    <r>
      <rPr>
        <sz val="11"/>
        <color rgb="FF000000"/>
        <rFont val="Arial"/>
        <family val="2"/>
      </rPr>
      <t>In your final report, you must indicate the number of persons who worked voluntarily, the type of work that they performed, and the duration and financial value of each person’s work.</t>
    </r>
    <r>
      <rPr>
        <sz val="11"/>
        <color rgb="FF000000"/>
        <rFont val="Arial"/>
        <family val="2"/>
      </rPr>
      <t xml:space="preserve"> 
</t>
    </r>
    <r>
      <rPr>
        <b/>
        <sz val="11"/>
        <color rgb="FF000000"/>
        <rFont val="Arial"/>
        <family val="2"/>
      </rPr>
      <t xml:space="preserve">Rules governing combined public financial assistance
</t>
    </r>
    <r>
      <rPr>
        <sz val="11"/>
        <color rgb="FF000000"/>
        <rFont val="Arial"/>
        <family val="2"/>
      </rPr>
      <t>Combined public financial assistance cannot exceed 80% of the eligible expenses under the program.</t>
    </r>
    <r>
      <rPr>
        <sz val="11"/>
        <color rgb="FF000000"/>
        <rFont val="Arial"/>
        <family val="2"/>
      </rPr>
      <t xml:space="preserve"> </t>
    </r>
    <r>
      <rPr>
        <sz val="11"/>
        <color rgb="FF000000"/>
        <rFont val="Arial"/>
        <family val="2"/>
      </rPr>
      <t>The calculation of the cumulative total includes direct or indirect assistance from federal and provincial government departments or bodies, their government corporations, and municipal entities.</t>
    </r>
    <r>
      <rPr>
        <sz val="11"/>
        <color rgb="FF000000"/>
        <rFont val="Arial"/>
        <family val="2"/>
      </rPr>
      <t xml:space="preserve"> </t>
    </r>
    <r>
      <rPr>
        <sz val="11"/>
        <color rgb="FF000000"/>
        <rFont val="Arial"/>
        <family val="2"/>
      </rPr>
      <t xml:space="preserve">For the purposes of the application of the rules governing combined public financial assistance, the term “municipal entities” refers to the municipal bodies included in section 5 of the </t>
    </r>
    <r>
      <rPr>
        <i/>
        <sz val="11"/>
        <color rgb="FF000000"/>
        <rFont val="Arial"/>
        <family val="2"/>
      </rPr>
      <t>Act respecting Access to documents held by public bodies and the Protection of personal information</t>
    </r>
    <r>
      <rPr>
        <sz val="11"/>
        <color rgb="FF000000"/>
        <rFont val="Arial"/>
        <family val="2"/>
      </rPr>
      <t xml:space="preserve"> (c. A-2.1).</t>
    </r>
    <r>
      <rPr>
        <sz val="11"/>
        <color rgb="FF000000"/>
        <rFont val="Arial"/>
        <family val="2"/>
      </rPr>
      <t xml:space="preserve"> </t>
    </r>
    <r>
      <rPr>
        <sz val="11"/>
        <color rgb="FF000000"/>
        <rFont val="Arial"/>
        <family val="2"/>
      </rPr>
      <t>The financial assistance cannot be combined with assistance from another program in the IP.</t>
    </r>
    <r>
      <rPr>
        <sz val="11"/>
        <color rgb="FF000000"/>
        <rFont val="Arial"/>
        <family val="2"/>
      </rPr>
      <t xml:space="preserve"> </t>
    </r>
    <r>
      <rPr>
        <sz val="11"/>
        <color rgb="FF000000"/>
        <rFont val="Arial"/>
        <family val="2"/>
      </rPr>
      <t xml:space="preserve">The asset covered in subparagraph 1 of the first paragraph of section 89 of the </t>
    </r>
    <r>
      <rPr>
        <i/>
        <sz val="11"/>
        <color rgb="FF000000"/>
        <rFont val="Arial"/>
        <family val="2"/>
      </rPr>
      <t xml:space="preserve">Act establishing the Eeyou Istchee James Bay Regional Government </t>
    </r>
    <r>
      <rPr>
        <sz val="11"/>
        <color rgb="FF000000"/>
        <rFont val="Arial"/>
        <family val="2"/>
      </rPr>
      <t>(CQLR, chapter G-1.04) is not considered in the cumulation rule.</t>
    </r>
    <r>
      <rPr>
        <sz val="11"/>
        <color rgb="FF000000"/>
        <rFont val="Arial"/>
        <family val="2"/>
      </rPr>
      <t xml:space="preserve">
</t>
    </r>
  </si>
  <si>
    <t>Municipal body:</t>
  </si>
  <si>
    <t>Title of the project:</t>
  </si>
  <si>
    <t>Estimated eligible expenses</t>
  </si>
  <si>
    <t>Actual expenditures
First year</t>
  </si>
  <si>
    <t>Actual expenditures
Second year</t>
  </si>
  <si>
    <t>Actual cumulative
expenditures</t>
  </si>
  <si>
    <t>1.</t>
  </si>
  <si>
    <t>Wages and fringe benefits</t>
  </si>
  <si>
    <t>Expenditures</t>
  </si>
  <si>
    <t>Funding</t>
  </si>
  <si>
    <t xml:space="preserve"> Project</t>
  </si>
  <si>
    <t>OASIS</t>
  </si>
  <si>
    <t>Municipal body and
other partners</t>
  </si>
  <si>
    <t>1.1</t>
  </si>
  <si>
    <r>
      <rPr>
        <sz val="9"/>
        <color theme="1"/>
        <rFont val="Arial"/>
        <family val="2"/>
      </rPr>
      <t>Example:</t>
    </r>
    <r>
      <rPr>
        <sz val="9"/>
        <color theme="1"/>
        <rFont val="Arial"/>
        <family val="2"/>
      </rPr>
      <t xml:space="preserve"> </t>
    </r>
    <r>
      <rPr>
        <sz val="9"/>
        <color theme="1"/>
        <rFont val="Arial"/>
        <family val="2"/>
      </rPr>
      <t xml:space="preserve">Coordination (hourly rate </t>
    </r>
    <r>
      <rPr>
        <sz val="9"/>
        <color rgb="FF000000"/>
        <rFont val="Arial"/>
        <family val="2"/>
      </rPr>
      <t>X number of hours)</t>
    </r>
  </si>
  <si>
    <t>1.2</t>
  </si>
  <si>
    <t>Example: Project manager (hourly rate X number of hours)</t>
  </si>
  <si>
    <t>1.3</t>
  </si>
  <si>
    <t>1.4</t>
  </si>
  <si>
    <t>1.5</t>
  </si>
  <si>
    <t>1.6</t>
  </si>
  <si>
    <t>Partial total</t>
  </si>
  <si>
    <t>2.</t>
  </si>
  <si>
    <t>External services</t>
  </si>
  <si>
    <t>Project</t>
  </si>
  <si>
    <t>2.1</t>
  </si>
  <si>
    <t>Example: cartography</t>
  </si>
  <si>
    <t>2.2</t>
  </si>
  <si>
    <t>2.3</t>
  </si>
  <si>
    <t>2.4</t>
  </si>
  <si>
    <t>2.5</t>
  </si>
  <si>
    <t>2.6</t>
  </si>
  <si>
    <t>2.7</t>
  </si>
  <si>
    <t>3.</t>
  </si>
  <si>
    <t>Collaborative activities</t>
  </si>
  <si>
    <t>3.1</t>
  </si>
  <si>
    <t xml:space="preserve">Example: co-creation to prioritize adaptation solutions </t>
  </si>
  <si>
    <t>3.2</t>
  </si>
  <si>
    <t>Example: room rental</t>
  </si>
  <si>
    <t>3.3</t>
  </si>
  <si>
    <t>3.4</t>
  </si>
  <si>
    <t>4.</t>
  </si>
  <si>
    <t>Communications activities</t>
  </si>
  <si>
    <t>4.1</t>
  </si>
  <si>
    <t>4.2</t>
  </si>
  <si>
    <t>4.3</t>
  </si>
  <si>
    <t>4.4</t>
  </si>
  <si>
    <t>5.</t>
  </si>
  <si>
    <t>Travel expenses</t>
  </si>
  <si>
    <t>5.1</t>
  </si>
  <si>
    <t>5.2</t>
  </si>
  <si>
    <t>5.3</t>
  </si>
  <si>
    <t>5.4</t>
  </si>
  <si>
    <t>6.</t>
  </si>
  <si>
    <t>Administration expenses</t>
  </si>
  <si>
    <t>Administration expenses are eligible up to a maximum of 10% of the grant.</t>
  </si>
  <si>
    <t>6.1</t>
  </si>
  <si>
    <t>6.2</t>
  </si>
  <si>
    <t>6.3</t>
  </si>
  <si>
    <t>6.4</t>
  </si>
  <si>
    <t>6.5</t>
  </si>
  <si>
    <t>Share of administration expenses</t>
  </si>
  <si>
    <t>Total, expenditures</t>
  </si>
  <si>
    <t>Share of funding</t>
  </si>
  <si>
    <t>Revenue forecast</t>
  </si>
  <si>
    <t>Actual revenues
First year</t>
  </si>
  <si>
    <t>Actual revenues
Second year</t>
  </si>
  <si>
    <t>Actual cumulative
revenues</t>
  </si>
  <si>
    <t>Forecast revenue</t>
  </si>
  <si>
    <t>The OASIS program</t>
  </si>
  <si>
    <r>
      <rPr>
        <sz val="11"/>
        <color rgb="FF000000"/>
        <rFont val="Arial"/>
        <family val="2"/>
      </rPr>
      <t>Example:</t>
    </r>
    <r>
      <rPr>
        <sz val="11"/>
        <color rgb="FF000000"/>
        <rFont val="Arial"/>
        <family val="2"/>
      </rPr>
      <t xml:space="preserve"> </t>
    </r>
    <r>
      <rPr>
        <i/>
        <sz val="11"/>
        <color rgb="FF000000"/>
        <rFont val="Arial"/>
        <family val="2"/>
      </rPr>
      <t>First partner</t>
    </r>
  </si>
  <si>
    <r>
      <rPr>
        <sz val="11"/>
        <color rgb="FF000000"/>
        <rFont val="Arial"/>
        <family val="2"/>
      </rPr>
      <t>Example:</t>
    </r>
    <r>
      <rPr>
        <sz val="11"/>
        <color rgb="FF000000"/>
        <rFont val="Arial"/>
        <family val="2"/>
      </rPr>
      <t xml:space="preserve"> </t>
    </r>
    <r>
      <rPr>
        <i/>
        <sz val="11"/>
        <color rgb="FF000000"/>
        <rFont val="Arial"/>
        <family val="2"/>
      </rPr>
      <t>Second partner</t>
    </r>
  </si>
  <si>
    <t>Other public funding (enter below)</t>
  </si>
  <si>
    <r>
      <rPr>
        <sz val="10"/>
        <color theme="1"/>
        <rFont val="Arial"/>
        <family val="2"/>
      </rPr>
      <t>Example:</t>
    </r>
    <r>
      <rPr>
        <sz val="10"/>
        <color theme="1"/>
        <rFont val="Arial"/>
        <family val="2"/>
      </rPr>
      <t xml:space="preserve"> </t>
    </r>
    <r>
      <rPr>
        <i/>
        <sz val="10"/>
        <color rgb="FF000000"/>
        <rFont val="Arial"/>
        <family val="2"/>
      </rPr>
      <t>Federal government grant</t>
    </r>
  </si>
  <si>
    <t>Total revenues</t>
  </si>
  <si>
    <t>Difference (revenues - expenses)</t>
  </si>
  <si>
    <t>Section reserved for the verification of admissibility and the evaluation</t>
  </si>
  <si>
    <t>Comments</t>
  </si>
  <si>
    <t>%</t>
  </si>
  <si>
    <t>Share of the contribution under the OASIS Program</t>
  </si>
  <si>
    <t>Limited to 80%</t>
  </si>
  <si>
    <t>Combination of public financial assistance (maximum of 80%)</t>
  </si>
  <si>
    <t>(The formula must be adjusted if there are several sources of public funding)</t>
  </si>
  <si>
    <t>Combination of public financial assistance (maximum 80%)</t>
  </si>
  <si>
    <t>Share of the contribution from the municipal body and its partners</t>
  </si>
  <si>
    <t>Share of the contribution from the municipal body only</t>
  </si>
  <si>
    <t>Share of administrative expenses</t>
  </si>
  <si>
    <t>Comments on the budget</t>
  </si>
  <si>
    <t>Budget items</t>
  </si>
  <si>
    <t>Total estimated eligible expenses</t>
  </si>
  <si>
    <t>Explanations of the differences</t>
  </si>
  <si>
    <t>First year</t>
  </si>
  <si>
    <t>Second year</t>
  </si>
  <si>
    <t>1. Wages and fringe benefits</t>
  </si>
  <si>
    <t>2. External services</t>
  </si>
  <si>
    <t>3. Collaborative activities</t>
  </si>
  <si>
    <t>4. Communications activities</t>
  </si>
  <si>
    <t>5. Travel expenses</t>
  </si>
  <si>
    <t>6. Administration expenses</t>
  </si>
  <si>
    <t>Confirmé</t>
  </si>
  <si>
    <t>Espèces</t>
  </si>
  <si>
    <t>Projet d’envergure locale</t>
  </si>
  <si>
    <t>Non confirmé</t>
  </si>
  <si>
    <t>Nature</t>
  </si>
  <si>
    <t>Projet d’envergure régionale</t>
  </si>
  <si>
    <t>Projet d’envergure nationale</t>
  </si>
  <si>
    <t>Maximum admissible</t>
  </si>
  <si>
    <t>OASIS Program
Component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</si>
</sst>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0\ &quot;$&quot;_);\(#,##0\ &quot;$&quot;\)"/>
    <numFmt numFmtId="44" formatCode="_ * #,##0.00_)\ &quot;$&quot;_ ;_ * \(#,##0.00\)\ &quot;$&quot;_ ;_ * &quot;-&quot;??_)\ &quot;$&quot;_ ;_ @_ "/>
    <numFmt numFmtId="164" formatCode="_ * #,##0.00_)\ _$_ ;_ * \(#,##0.00\)\ _$_ ;_ * &quot;-&quot;??_)\ _$_ ;_ @_ "/>
    <numFmt numFmtId="165" formatCode="#,##0\ [$$-C0C]"/>
    <numFmt numFmtId="166" formatCode="#,##0\ &quot;$&quot;"/>
    <numFmt numFmtId="167" formatCode="#,##0\ &quot;$&quot;_-"/>
    <numFmt numFmtId="168" formatCode="0.0%"/>
    <numFmt numFmtId="169" formatCode="_ * #,##0_)\ _$_ ;_ * \(#,##0\)\ _$_ ;_ * &quot;-&quot;??_)\ _$_ ;_ @_ "/>
    <numFmt numFmtId="170" formatCode="0.0\ %"/>
    <numFmt numFmtId="171" formatCode="0\ %"/>
  </numFmts>
  <fonts count="45" x14ac:knownFonts="1">
    <font>
      <sz val="11"/>
      <color theme="1"/>
      <name val="Calibri"/>
      <family val="2"/>
      <scheme val="minor"/>
    </font>
    <font>
      <sz val="10"/>
      <name val="Arial"/>
      <family val="2"/>
    </font>
    <font>
      <b/>
      <sz val="12"/>
      <name val="Tahoma"/>
      <family val="2"/>
    </font>
    <font>
      <b/>
      <sz val="10"/>
      <name val="Arial"/>
      <family val="2"/>
    </font>
    <font>
      <b/>
      <sz val="11"/>
      <name val="Arial"/>
      <family val="2"/>
    </font>
    <font>
      <sz val="11"/>
      <name val="Arial"/>
      <family val="2"/>
    </font>
    <font>
      <sz val="9"/>
      <name val="Arial"/>
      <family val="2"/>
    </font>
    <font>
      <b/>
      <sz val="12"/>
      <name val="Arial"/>
      <family val="2"/>
    </font>
    <font>
      <sz val="10"/>
      <color indexed="10"/>
      <name val="Arial"/>
      <family val="2"/>
    </font>
    <font>
      <sz val="10"/>
      <color indexed="18"/>
      <name val="Arial"/>
      <family val="2"/>
    </font>
    <font>
      <b/>
      <sz val="9"/>
      <color rgb="FFFF0000"/>
      <name val="Arial"/>
      <family val="2"/>
    </font>
    <font>
      <sz val="11"/>
      <name val="Tahoma"/>
      <family val="2"/>
    </font>
    <font>
      <b/>
      <sz val="11"/>
      <color theme="1"/>
      <name val="Calibri"/>
      <family val="2"/>
      <scheme val="minor"/>
    </font>
    <font>
      <sz val="11"/>
      <color theme="0"/>
      <name val="Calibri"/>
      <family val="2"/>
      <scheme val="minor"/>
    </font>
    <font>
      <sz val="11"/>
      <color theme="1"/>
      <name val="Calibri"/>
      <family val="2"/>
      <scheme val="minor"/>
    </font>
    <font>
      <sz val="11"/>
      <color theme="1"/>
      <name val="Arial"/>
      <family val="2"/>
    </font>
    <font>
      <b/>
      <sz val="11"/>
      <color theme="1"/>
      <name val="Arial"/>
      <family val="2"/>
    </font>
    <font>
      <i/>
      <sz val="11"/>
      <name val="Arial"/>
      <family val="2"/>
    </font>
    <font>
      <sz val="9"/>
      <color theme="1"/>
      <name val="Arial"/>
      <family val="2"/>
    </font>
    <font>
      <sz val="24"/>
      <color rgb="FFFFFFFF"/>
      <name val="Calibri"/>
      <family val="2"/>
      <scheme val="minor"/>
    </font>
    <font>
      <sz val="24"/>
      <color rgb="FF000000"/>
      <name val="Calibri"/>
      <family val="2"/>
      <scheme val="minor"/>
    </font>
    <font>
      <sz val="11"/>
      <color rgb="FF000000"/>
      <name val="Calibri"/>
      <family val="2"/>
      <scheme val="minor"/>
    </font>
    <font>
      <sz val="8"/>
      <name val="Calibri"/>
      <family val="2"/>
      <scheme val="minor"/>
    </font>
    <font>
      <b/>
      <sz val="24"/>
      <color theme="0"/>
      <name val="Arial Narrow"/>
      <family val="2"/>
    </font>
    <font>
      <b/>
      <sz val="14"/>
      <color theme="0"/>
      <name val="Arial"/>
      <family val="2"/>
    </font>
    <font>
      <sz val="24"/>
      <color rgb="FF000000"/>
      <name val="Arial"/>
      <family val="2"/>
    </font>
    <font>
      <sz val="11"/>
      <color theme="0"/>
      <name val="Arial"/>
      <family val="2"/>
    </font>
    <font>
      <sz val="20"/>
      <color rgb="FF000000"/>
      <name val="Arial"/>
      <family val="2"/>
    </font>
    <font>
      <b/>
      <sz val="16"/>
      <color theme="0"/>
      <name val="Arial"/>
      <family val="2"/>
    </font>
    <font>
      <b/>
      <sz val="10"/>
      <color theme="0"/>
      <name val="Arial"/>
      <family val="2"/>
    </font>
    <font>
      <b/>
      <sz val="11"/>
      <color theme="0"/>
      <name val="Arial"/>
      <family val="2"/>
    </font>
    <font>
      <sz val="12"/>
      <color theme="0"/>
      <name val="Arial"/>
      <family val="2"/>
    </font>
    <font>
      <b/>
      <sz val="10"/>
      <color theme="1"/>
      <name val="Arial"/>
      <family val="2"/>
    </font>
    <font>
      <b/>
      <sz val="12"/>
      <color theme="1"/>
      <name val="Arial"/>
      <family val="2"/>
    </font>
    <font>
      <sz val="10"/>
      <color theme="1"/>
      <name val="Arial"/>
      <family val="2"/>
    </font>
    <font>
      <sz val="12"/>
      <color theme="1"/>
      <name val="Arial"/>
      <family val="2"/>
    </font>
    <font>
      <sz val="11"/>
      <color rgb="FF000000"/>
      <name val="Arial"/>
      <family val="2"/>
    </font>
    <font>
      <sz val="11"/>
      <color rgb="FF000000"/>
      <name val="Arial"/>
      <family val="2"/>
    </font>
    <font>
      <b/>
      <sz val="11"/>
      <color rgb="FF000000"/>
      <name val="Arial"/>
      <family val="2"/>
    </font>
    <font>
      <sz val="9"/>
      <color indexed="81"/>
      <name val="Tahoma"/>
      <family val="2"/>
    </font>
    <font>
      <b/>
      <sz val="9"/>
      <color indexed="81"/>
      <name val="Tahoma"/>
      <family val="2"/>
    </font>
    <font>
      <i/>
      <sz val="11"/>
      <color theme="1"/>
      <name val="Arial"/>
      <family val="2"/>
    </font>
    <font>
      <i/>
      <sz val="11"/>
      <color rgb="FF000000"/>
      <name val="Arial"/>
      <family val="2"/>
    </font>
    <font>
      <sz val="9"/>
      <color rgb="FF000000"/>
      <name val="Arial"/>
      <family val="2"/>
    </font>
    <font>
      <i/>
      <sz val="10"/>
      <color rgb="FF000000"/>
      <name val="Arial"/>
      <family val="2"/>
    </font>
  </fonts>
  <fills count="10">
    <fill>
      <patternFill patternType="none"/>
    </fill>
    <fill>
      <patternFill patternType="gray125"/>
    </fill>
    <fill>
      <patternFill patternType="solid">
        <fgColor theme="0"/>
        <bgColor indexed="64"/>
      </patternFill>
    </fill>
    <fill>
      <patternFill patternType="solid">
        <fgColor indexed="25"/>
        <bgColor indexed="64"/>
      </patternFill>
    </fill>
    <fill>
      <patternFill patternType="solid">
        <fgColor theme="0" tint="-0.14999847407452621"/>
        <bgColor indexed="64"/>
      </patternFill>
    </fill>
    <fill>
      <patternFill patternType="solid">
        <fgColor rgb="FF325EA8"/>
        <bgColor indexed="64"/>
      </patternFill>
    </fill>
    <fill>
      <patternFill patternType="solid">
        <fgColor theme="8" tint="0.39997558519241921"/>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rgb="FFFFFFFF"/>
        <bgColor indexed="64"/>
      </patternFill>
    </fill>
  </fills>
  <borders count="66">
    <border>
      <left/>
      <right/>
      <top/>
      <bottom/>
      <diagonal/>
    </border>
    <border>
      <left/>
      <right/>
      <top/>
      <bottom style="medium">
        <color auto="1"/>
      </bottom>
      <diagonal/>
    </border>
    <border>
      <left style="medium">
        <color auto="1"/>
      </left>
      <right style="medium">
        <color auto="1"/>
      </right>
      <top style="medium">
        <color auto="1"/>
      </top>
      <bottom style="double">
        <color auto="1"/>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auto="1"/>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auto="1"/>
      </bottom>
      <diagonal/>
    </border>
    <border>
      <left style="thin">
        <color indexed="64"/>
      </left>
      <right style="thin">
        <color indexed="64"/>
      </right>
      <top/>
      <bottom/>
      <diagonal/>
    </border>
    <border>
      <left style="medium">
        <color indexed="64"/>
      </left>
      <right/>
      <top/>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bottom/>
      <diagonal/>
    </border>
    <border>
      <left/>
      <right/>
      <top/>
      <bottom style="medium">
        <color rgb="FF000000"/>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s>
  <cellStyleXfs count="9">
    <xf numFmtId="0" fontId="0" fillId="0" borderId="0"/>
    <xf numFmtId="0" fontId="1" fillId="0" borderId="0"/>
    <xf numFmtId="0" fontId="2" fillId="0" borderId="1">
      <alignment horizontal="justify"/>
    </xf>
    <xf numFmtId="0" fontId="2" fillId="3" borderId="2">
      <alignment vertical="center" wrapText="1"/>
    </xf>
    <xf numFmtId="44" fontId="1" fillId="0" borderId="0" applyFont="0" applyFill="0" applyBorder="0" applyAlignment="0" applyProtection="0"/>
    <xf numFmtId="9" fontId="1" fillId="0" borderId="0" applyFont="0" applyFill="0" applyBorder="0" applyAlignment="0" applyProtection="0"/>
    <xf numFmtId="0" fontId="11" fillId="0" borderId="0">
      <alignment vertical="center"/>
    </xf>
    <xf numFmtId="164" fontId="14" fillId="0" borderId="0" applyFont="0" applyFill="0" applyBorder="0" applyAlignment="0" applyProtection="0"/>
    <xf numFmtId="9" fontId="14" fillId="0" borderId="0" applyFont="0" applyFill="0" applyBorder="0" applyAlignment="0" applyProtection="0"/>
  </cellStyleXfs>
  <cellXfs count="370">
    <xf numFmtId="0" fontId="0" fillId="0" borderId="0" xfId="0"/>
    <xf numFmtId="0" fontId="12" fillId="0" borderId="0" xfId="0" applyFont="1" applyAlignment="1">
      <alignment horizontal="center"/>
    </xf>
    <xf numFmtId="0" fontId="13" fillId="0" borderId="0" xfId="0" applyFont="1"/>
    <xf numFmtId="166" fontId="1" fillId="0" borderId="4" xfId="0" applyNumberFormat="1" applyFont="1" applyBorder="1" applyProtection="1">
      <protection locked="0"/>
    </xf>
    <xf numFmtId="166" fontId="1" fillId="0" borderId="16" xfId="0" applyNumberFormat="1" applyFont="1" applyBorder="1" applyProtection="1">
      <protection locked="0"/>
    </xf>
    <xf numFmtId="5" fontId="1" fillId="0" borderId="4" xfId="0" applyNumberFormat="1" applyFont="1" applyBorder="1" applyProtection="1">
      <protection locked="0"/>
    </xf>
    <xf numFmtId="0" fontId="10" fillId="0" borderId="0" xfId="0" applyFont="1" applyAlignment="1">
      <alignment horizontal="left" vertical="center" wrapText="1"/>
    </xf>
    <xf numFmtId="0" fontId="15" fillId="0" borderId="0" xfId="0" applyFont="1" applyAlignment="1">
      <alignment horizontal="justify" vertical="center"/>
    </xf>
    <xf numFmtId="0" fontId="12" fillId="0" borderId="0" xfId="0" applyFont="1" applyAlignment="1">
      <alignment horizontal="left"/>
    </xf>
    <xf numFmtId="169" fontId="0" fillId="0" borderId="0" xfId="7" applyNumberFormat="1" applyFont="1"/>
    <xf numFmtId="166" fontId="1" fillId="0" borderId="10" xfId="0" applyNumberFormat="1" applyFont="1" applyBorder="1" applyProtection="1">
      <protection locked="0"/>
    </xf>
    <xf numFmtId="5" fontId="1" fillId="0" borderId="10" xfId="0" applyNumberFormat="1" applyFont="1" applyBorder="1" applyProtection="1">
      <protection locked="0"/>
    </xf>
    <xf numFmtId="166" fontId="1" fillId="0" borderId="39" xfId="0" applyNumberFormat="1" applyFont="1" applyBorder="1" applyProtection="1">
      <protection locked="0"/>
    </xf>
    <xf numFmtId="166" fontId="1" fillId="0" borderId="37" xfId="0" applyNumberFormat="1" applyFont="1" applyBorder="1" applyProtection="1">
      <protection locked="0"/>
    </xf>
    <xf numFmtId="5" fontId="1" fillId="0" borderId="39" xfId="0" applyNumberFormat="1" applyFont="1" applyBorder="1" applyProtection="1">
      <protection locked="0"/>
    </xf>
    <xf numFmtId="5" fontId="1" fillId="0" borderId="37" xfId="0" applyNumberFormat="1" applyFont="1" applyBorder="1" applyProtection="1">
      <protection locked="0"/>
    </xf>
    <xf numFmtId="0" fontId="7" fillId="0" borderId="0" xfId="0" applyFont="1" applyAlignment="1">
      <alignment wrapText="1"/>
    </xf>
    <xf numFmtId="0" fontId="6" fillId="0" borderId="0" xfId="0" applyFont="1" applyAlignment="1">
      <alignment wrapText="1"/>
    </xf>
    <xf numFmtId="165" fontId="6" fillId="0" borderId="0" xfId="1" applyNumberFormat="1" applyFont="1" applyAlignment="1" applyProtection="1">
      <alignment vertical="center"/>
      <protection locked="0"/>
    </xf>
    <xf numFmtId="0" fontId="1" fillId="0" borderId="0" xfId="0" applyFont="1" applyProtection="1">
      <protection locked="0"/>
    </xf>
    <xf numFmtId="0" fontId="3" fillId="0" borderId="0" xfId="0" applyFont="1" applyAlignment="1">
      <alignment horizontal="right"/>
    </xf>
    <xf numFmtId="0" fontId="7" fillId="0" borderId="0" xfId="0" applyFont="1" applyAlignment="1">
      <alignment horizontal="left"/>
    </xf>
    <xf numFmtId="0" fontId="6" fillId="0" borderId="0" xfId="0" applyFont="1" applyAlignment="1" applyProtection="1">
      <alignment horizontal="left"/>
      <protection locked="0"/>
    </xf>
    <xf numFmtId="0" fontId="1" fillId="0" borderId="0" xfId="0" applyFont="1" applyAlignment="1" applyProtection="1">
      <alignment horizontal="left"/>
      <protection locked="0"/>
    </xf>
    <xf numFmtId="165" fontId="6" fillId="0" borderId="0" xfId="1" applyNumberFormat="1" applyFont="1" applyAlignment="1" applyProtection="1">
      <alignment vertical="center" wrapText="1"/>
      <protection locked="0"/>
    </xf>
    <xf numFmtId="165" fontId="18" fillId="0" borderId="0" xfId="1" applyNumberFormat="1" applyFont="1" applyAlignment="1" applyProtection="1">
      <alignment vertical="center" wrapText="1"/>
      <protection locked="0"/>
    </xf>
    <xf numFmtId="0" fontId="1" fillId="0" borderId="0" xfId="0" applyFont="1" applyAlignment="1">
      <alignment horizontal="left" vertical="top" wrapText="1"/>
    </xf>
    <xf numFmtId="0" fontId="15" fillId="0" borderId="0" xfId="0" applyFont="1"/>
    <xf numFmtId="0" fontId="0" fillId="2" borderId="0" xfId="0" applyFill="1"/>
    <xf numFmtId="5" fontId="1" fillId="4" borderId="10" xfId="0" applyNumberFormat="1" applyFont="1" applyFill="1" applyBorder="1"/>
    <xf numFmtId="166" fontId="3" fillId="4" borderId="4" xfId="0" applyNumberFormat="1" applyFont="1" applyFill="1" applyBorder="1"/>
    <xf numFmtId="0" fontId="8" fillId="4" borderId="6" xfId="0" applyFont="1" applyFill="1" applyBorder="1" applyAlignment="1">
      <alignment horizontal="center"/>
    </xf>
    <xf numFmtId="0" fontId="9" fillId="4" borderId="21" xfId="0" applyFont="1" applyFill="1" applyBorder="1"/>
    <xf numFmtId="166" fontId="3" fillId="4" borderId="37" xfId="0" applyNumberFormat="1" applyFont="1" applyFill="1" applyBorder="1"/>
    <xf numFmtId="0" fontId="8" fillId="4" borderId="15" xfId="0" applyFont="1" applyFill="1" applyBorder="1" applyAlignment="1">
      <alignment horizontal="center"/>
    </xf>
    <xf numFmtId="0" fontId="1" fillId="4" borderId="0" xfId="0" applyFont="1" applyFill="1"/>
    <xf numFmtId="5" fontId="3" fillId="4" borderId="4" xfId="0" applyNumberFormat="1" applyFont="1" applyFill="1" applyBorder="1"/>
    <xf numFmtId="5" fontId="3" fillId="4" borderId="37" xfId="0" applyNumberFormat="1" applyFont="1" applyFill="1" applyBorder="1"/>
    <xf numFmtId="0" fontId="1" fillId="4" borderId="15" xfId="0" applyFont="1" applyFill="1" applyBorder="1" applyAlignment="1">
      <alignment horizontal="center"/>
    </xf>
    <xf numFmtId="0" fontId="1" fillId="4" borderId="6" xfId="0" applyFont="1" applyFill="1" applyBorder="1" applyAlignment="1">
      <alignment horizontal="center"/>
    </xf>
    <xf numFmtId="0" fontId="1" fillId="4" borderId="21" xfId="0" applyFont="1" applyFill="1" applyBorder="1"/>
    <xf numFmtId="0" fontId="1" fillId="4" borderId="18" xfId="0" applyFont="1" applyFill="1" applyBorder="1" applyAlignment="1">
      <alignment horizontal="center"/>
    </xf>
    <xf numFmtId="0" fontId="1" fillId="4" borderId="1" xfId="0" applyFont="1" applyFill="1" applyBorder="1"/>
    <xf numFmtId="5" fontId="3" fillId="4" borderId="7" xfId="0" applyNumberFormat="1" applyFont="1" applyFill="1" applyBorder="1"/>
    <xf numFmtId="5" fontId="3" fillId="4" borderId="40" xfId="0" applyNumberFormat="1" applyFont="1" applyFill="1" applyBorder="1"/>
    <xf numFmtId="0" fontId="19" fillId="2" borderId="0" xfId="0" applyFont="1" applyFill="1" applyAlignment="1">
      <alignment horizontal="center" vertical="center" wrapText="1"/>
    </xf>
    <xf numFmtId="0" fontId="19" fillId="2" borderId="0" xfId="0" applyFont="1" applyFill="1" applyAlignment="1">
      <alignment horizontal="center" vertical="center"/>
    </xf>
    <xf numFmtId="0" fontId="13" fillId="2" borderId="0" xfId="0" applyFont="1" applyFill="1" applyAlignment="1">
      <alignment horizontal="center"/>
    </xf>
    <xf numFmtId="0" fontId="21" fillId="0" borderId="0" xfId="0" applyFont="1"/>
    <xf numFmtId="0" fontId="3" fillId="2" borderId="15" xfId="0" applyFont="1" applyFill="1" applyBorder="1"/>
    <xf numFmtId="0" fontId="3" fillId="2" borderId="0" xfId="0" applyFont="1" applyFill="1" applyAlignment="1">
      <alignment horizontal="center"/>
    </xf>
    <xf numFmtId="0" fontId="20" fillId="0" borderId="0" xfId="0" applyFont="1" applyAlignment="1">
      <alignment vertical="center" wrapText="1"/>
    </xf>
    <xf numFmtId="165" fontId="6" fillId="2" borderId="4" xfId="1" applyNumberFormat="1" applyFont="1" applyFill="1" applyBorder="1" applyAlignment="1" applyProtection="1">
      <alignment horizontal="left" vertical="center"/>
      <protection locked="0"/>
    </xf>
    <xf numFmtId="0" fontId="15" fillId="2" borderId="17" xfId="0" applyFont="1" applyFill="1" applyBorder="1" applyAlignment="1">
      <alignment horizontal="center"/>
    </xf>
    <xf numFmtId="0" fontId="15" fillId="2" borderId="6" xfId="0" applyFont="1" applyFill="1" applyBorder="1"/>
    <xf numFmtId="0" fontId="15" fillId="2" borderId="21" xfId="0" applyFont="1" applyFill="1" applyBorder="1"/>
    <xf numFmtId="0" fontId="25" fillId="2" borderId="21" xfId="0" applyFont="1" applyFill="1" applyBorder="1" applyAlignment="1">
      <alignment horizontal="center" vertical="center" wrapText="1"/>
    </xf>
    <xf numFmtId="0" fontId="25" fillId="2" borderId="21" xfId="0" applyFont="1" applyFill="1" applyBorder="1" applyAlignment="1">
      <alignment horizontal="center" vertical="center"/>
    </xf>
    <xf numFmtId="0" fontId="26" fillId="2" borderId="0" xfId="0" applyFont="1" applyFill="1" applyAlignment="1">
      <alignment horizontal="center"/>
    </xf>
    <xf numFmtId="0" fontId="26" fillId="2" borderId="0" xfId="0" applyFont="1" applyFill="1"/>
    <xf numFmtId="166" fontId="5" fillId="2" borderId="0" xfId="0" applyNumberFormat="1" applyFont="1" applyFill="1" applyAlignment="1">
      <alignment vertical="center"/>
    </xf>
    <xf numFmtId="0" fontId="26" fillId="0" borderId="0" xfId="0" applyFont="1"/>
    <xf numFmtId="0" fontId="25" fillId="2" borderId="21" xfId="0" applyFont="1" applyFill="1" applyBorder="1" applyAlignment="1">
      <alignment horizontal="left" vertical="center" wrapText="1"/>
    </xf>
    <xf numFmtId="0" fontId="27" fillId="2" borderId="21" xfId="0" applyFont="1" applyFill="1" applyBorder="1" applyAlignment="1">
      <alignment horizontal="left" vertical="center" wrapText="1"/>
    </xf>
    <xf numFmtId="0" fontId="15" fillId="0" borderId="0" xfId="0" applyFont="1" applyAlignment="1">
      <alignment horizontal="center" vertical="center"/>
    </xf>
    <xf numFmtId="0" fontId="24" fillId="5" borderId="5" xfId="0" applyFont="1" applyFill="1" applyBorder="1" applyAlignment="1">
      <alignment horizontal="center" vertical="center"/>
    </xf>
    <xf numFmtId="0" fontId="16" fillId="0" borderId="0" xfId="0" applyFont="1"/>
    <xf numFmtId="0" fontId="16" fillId="2" borderId="0" xfId="0" applyFont="1" applyFill="1"/>
    <xf numFmtId="0" fontId="29" fillId="6" borderId="4" xfId="0" applyFont="1" applyFill="1" applyBorder="1" applyAlignment="1">
      <alignment horizontal="center" vertical="center"/>
    </xf>
    <xf numFmtId="0" fontId="29" fillId="6" borderId="10" xfId="0" applyFont="1" applyFill="1" applyBorder="1" applyAlignment="1">
      <alignment horizontal="center" vertical="center"/>
    </xf>
    <xf numFmtId="0" fontId="16" fillId="0" borderId="0" xfId="0" applyFont="1" applyAlignment="1">
      <alignment horizontal="center" vertical="center"/>
    </xf>
    <xf numFmtId="166" fontId="3" fillId="4" borderId="8" xfId="0" applyNumberFormat="1" applyFont="1" applyFill="1" applyBorder="1" applyAlignment="1">
      <alignment vertical="center"/>
    </xf>
    <xf numFmtId="166" fontId="3" fillId="4" borderId="7" xfId="0" applyNumberFormat="1" applyFont="1" applyFill="1" applyBorder="1" applyAlignment="1">
      <alignment vertical="center"/>
    </xf>
    <xf numFmtId="166" fontId="3" fillId="4" borderId="28" xfId="0" applyNumberFormat="1" applyFont="1" applyFill="1" applyBorder="1" applyAlignment="1">
      <alignment vertical="center"/>
    </xf>
    <xf numFmtId="166" fontId="3" fillId="4" borderId="40" xfId="0" applyNumberFormat="1" applyFont="1" applyFill="1" applyBorder="1" applyAlignment="1">
      <alignment vertical="center"/>
    </xf>
    <xf numFmtId="165" fontId="3" fillId="4" borderId="28" xfId="0" applyNumberFormat="1" applyFont="1" applyFill="1" applyBorder="1" applyAlignment="1">
      <alignment vertical="center"/>
    </xf>
    <xf numFmtId="165" fontId="3" fillId="4" borderId="22" xfId="0" applyNumberFormat="1" applyFont="1" applyFill="1" applyBorder="1" applyAlignment="1">
      <alignment vertical="center"/>
    </xf>
    <xf numFmtId="165" fontId="3" fillId="4" borderId="29" xfId="0" applyNumberFormat="1" applyFont="1" applyFill="1" applyBorder="1" applyAlignment="1">
      <alignment vertical="center"/>
    </xf>
    <xf numFmtId="165" fontId="3" fillId="4" borderId="40" xfId="0" applyNumberFormat="1" applyFont="1" applyFill="1" applyBorder="1" applyAlignment="1">
      <alignment vertical="center"/>
    </xf>
    <xf numFmtId="5" fontId="3" fillId="4" borderId="28" xfId="0" applyNumberFormat="1" applyFont="1" applyFill="1" applyBorder="1" applyAlignment="1">
      <alignment vertical="center"/>
    </xf>
    <xf numFmtId="5" fontId="3" fillId="4" borderId="50" xfId="0" applyNumberFormat="1" applyFont="1" applyFill="1" applyBorder="1" applyAlignment="1">
      <alignment vertical="center"/>
    </xf>
    <xf numFmtId="5" fontId="3" fillId="4" borderId="22" xfId="0" applyNumberFormat="1" applyFont="1" applyFill="1" applyBorder="1" applyAlignment="1">
      <alignment vertical="center"/>
    </xf>
    <xf numFmtId="5" fontId="3" fillId="4" borderId="29" xfId="0" applyNumberFormat="1" applyFont="1" applyFill="1" applyBorder="1" applyAlignment="1">
      <alignment vertical="center"/>
    </xf>
    <xf numFmtId="5" fontId="3" fillId="4" borderId="40" xfId="0" applyNumberFormat="1" applyFont="1" applyFill="1" applyBorder="1" applyAlignment="1">
      <alignment vertical="center"/>
    </xf>
    <xf numFmtId="5" fontId="3" fillId="4" borderId="9" xfId="0" applyNumberFormat="1" applyFont="1" applyFill="1" applyBorder="1"/>
    <xf numFmtId="166" fontId="3" fillId="4" borderId="22" xfId="0" applyNumberFormat="1" applyFont="1" applyFill="1" applyBorder="1" applyAlignment="1">
      <alignment vertical="center"/>
    </xf>
    <xf numFmtId="5" fontId="3" fillId="4" borderId="28" xfId="0" applyNumberFormat="1" applyFont="1" applyFill="1" applyBorder="1"/>
    <xf numFmtId="166" fontId="1" fillId="4" borderId="27" xfId="0" applyNumberFormat="1" applyFont="1" applyFill="1" applyBorder="1"/>
    <xf numFmtId="5" fontId="1" fillId="4" borderId="25" xfId="0" applyNumberFormat="1" applyFont="1" applyFill="1" applyBorder="1"/>
    <xf numFmtId="5" fontId="1" fillId="4" borderId="27" xfId="0" applyNumberFormat="1" applyFont="1" applyFill="1" applyBorder="1"/>
    <xf numFmtId="5" fontId="1" fillId="4" borderId="24" xfId="0" applyNumberFormat="1" applyFont="1" applyFill="1" applyBorder="1"/>
    <xf numFmtId="5" fontId="1" fillId="4" borderId="11" xfId="0" applyNumberFormat="1" applyFont="1" applyFill="1" applyBorder="1"/>
    <xf numFmtId="0" fontId="4" fillId="2" borderId="17" xfId="0" applyFont="1" applyFill="1" applyBorder="1" applyAlignment="1">
      <alignment horizontal="center" vertical="center"/>
    </xf>
    <xf numFmtId="0" fontId="30" fillId="2" borderId="17" xfId="0" applyFont="1" applyFill="1" applyBorder="1" applyAlignment="1">
      <alignment horizontal="center" vertical="center"/>
    </xf>
    <xf numFmtId="0" fontId="30" fillId="2" borderId="20" xfId="0" applyFont="1" applyFill="1" applyBorder="1" applyAlignment="1">
      <alignment horizontal="center" vertical="center"/>
    </xf>
    <xf numFmtId="167" fontId="30" fillId="5" borderId="14" xfId="0" applyNumberFormat="1" applyFont="1" applyFill="1" applyBorder="1" applyAlignment="1">
      <alignment vertical="center"/>
    </xf>
    <xf numFmtId="167" fontId="30" fillId="5" borderId="34" xfId="0" applyNumberFormat="1" applyFont="1" applyFill="1" applyBorder="1" applyAlignment="1">
      <alignment vertical="center"/>
    </xf>
    <xf numFmtId="167" fontId="30" fillId="5" borderId="52" xfId="0" applyNumberFormat="1" applyFont="1" applyFill="1" applyBorder="1" applyAlignment="1">
      <alignment vertical="center"/>
    </xf>
    <xf numFmtId="167" fontId="30" fillId="5" borderId="43" xfId="0" applyNumberFormat="1" applyFont="1" applyFill="1" applyBorder="1" applyAlignment="1">
      <alignment vertical="center"/>
    </xf>
    <xf numFmtId="167" fontId="30" fillId="5" borderId="13" xfId="0" applyNumberFormat="1" applyFont="1" applyFill="1" applyBorder="1" applyAlignment="1">
      <alignment vertical="center"/>
    </xf>
    <xf numFmtId="0" fontId="31" fillId="6" borderId="18" xfId="0" applyFont="1" applyFill="1" applyBorder="1"/>
    <xf numFmtId="0" fontId="31" fillId="6" borderId="1" xfId="0" applyFont="1" applyFill="1" applyBorder="1"/>
    <xf numFmtId="168" fontId="30" fillId="6" borderId="31" xfId="0" applyNumberFormat="1" applyFont="1" applyFill="1" applyBorder="1" applyAlignment="1">
      <alignment horizontal="center"/>
    </xf>
    <xf numFmtId="168" fontId="30" fillId="6" borderId="18" xfId="0" applyNumberFormat="1" applyFont="1" applyFill="1" applyBorder="1" applyAlignment="1">
      <alignment horizontal="center"/>
    </xf>
    <xf numFmtId="0" fontId="15" fillId="6" borderId="0" xfId="0" applyFont="1" applyFill="1"/>
    <xf numFmtId="0" fontId="3" fillId="6" borderId="15" xfId="0" applyFont="1" applyFill="1" applyBorder="1"/>
    <xf numFmtId="0" fontId="15" fillId="8" borderId="15" xfId="0" applyFont="1" applyFill="1" applyBorder="1" applyAlignment="1">
      <alignment horizontal="center" vertical="center"/>
    </xf>
    <xf numFmtId="0" fontId="15" fillId="8" borderId="0" xfId="0" applyFont="1" applyFill="1" applyAlignment="1">
      <alignment horizontal="center" vertical="center"/>
    </xf>
    <xf numFmtId="0" fontId="15" fillId="8" borderId="17" xfId="0" applyFont="1" applyFill="1" applyBorder="1" applyAlignment="1">
      <alignment horizontal="center" vertical="center"/>
    </xf>
    <xf numFmtId="0" fontId="15" fillId="8" borderId="8" xfId="0" applyFont="1" applyFill="1" applyBorder="1" applyAlignment="1">
      <alignment horizontal="center" vertical="center"/>
    </xf>
    <xf numFmtId="0" fontId="16" fillId="8" borderId="4" xfId="0" applyFont="1" applyFill="1" applyBorder="1" applyAlignment="1">
      <alignment horizontal="center" vertical="center"/>
    </xf>
    <xf numFmtId="0" fontId="15" fillId="8" borderId="6" xfId="0" applyFont="1" applyFill="1" applyBorder="1"/>
    <xf numFmtId="0" fontId="15" fillId="8" borderId="21" xfId="0" applyFont="1" applyFill="1" applyBorder="1"/>
    <xf numFmtId="0" fontId="16" fillId="8" borderId="21" xfId="0" applyFont="1" applyFill="1" applyBorder="1" applyAlignment="1">
      <alignment horizontal="left" vertical="center"/>
    </xf>
    <xf numFmtId="0" fontId="16" fillId="8" borderId="21" xfId="0" applyFont="1" applyFill="1" applyBorder="1" applyAlignment="1">
      <alignment horizontal="center" vertical="center"/>
    </xf>
    <xf numFmtId="168" fontId="16" fillId="8" borderId="25" xfId="0" applyNumberFormat="1" applyFont="1" applyFill="1" applyBorder="1" applyAlignment="1">
      <alignment horizontal="center" vertical="center"/>
    </xf>
    <xf numFmtId="0" fontId="15" fillId="6" borderId="20" xfId="0" applyFont="1" applyFill="1" applyBorder="1"/>
    <xf numFmtId="166" fontId="5" fillId="2" borderId="35" xfId="0" applyNumberFormat="1" applyFont="1" applyFill="1" applyBorder="1" applyAlignment="1">
      <alignment vertical="center"/>
    </xf>
    <xf numFmtId="0" fontId="32" fillId="6" borderId="20" xfId="0" applyFont="1" applyFill="1" applyBorder="1" applyAlignment="1">
      <alignment vertical="top"/>
    </xf>
    <xf numFmtId="0" fontId="33" fillId="6" borderId="5" xfId="0" applyFont="1" applyFill="1" applyBorder="1" applyAlignment="1">
      <alignment horizontal="center"/>
    </xf>
    <xf numFmtId="0" fontId="33" fillId="6" borderId="25" xfId="0" applyFont="1" applyFill="1" applyBorder="1" applyAlignment="1">
      <alignment horizontal="center"/>
    </xf>
    <xf numFmtId="0" fontId="33" fillId="6" borderId="26" xfId="0" applyFont="1" applyFill="1" applyBorder="1" applyAlignment="1">
      <alignment horizontal="center"/>
    </xf>
    <xf numFmtId="0" fontId="34" fillId="6" borderId="6" xfId="0" applyFont="1" applyFill="1" applyBorder="1" applyAlignment="1">
      <alignment vertical="top"/>
    </xf>
    <xf numFmtId="0" fontId="34" fillId="6" borderId="21" xfId="0" applyFont="1" applyFill="1" applyBorder="1"/>
    <xf numFmtId="0" fontId="18" fillId="6" borderId="21" xfId="0" applyFont="1" applyFill="1" applyBorder="1" applyAlignment="1">
      <alignment wrapText="1"/>
    </xf>
    <xf numFmtId="0" fontId="32" fillId="6" borderId="4" xfId="0" applyFont="1" applyFill="1" applyBorder="1" applyAlignment="1">
      <alignment horizontal="center" vertical="center"/>
    </xf>
    <xf numFmtId="0" fontId="32" fillId="6" borderId="37" xfId="0" applyFont="1" applyFill="1" applyBorder="1" applyAlignment="1">
      <alignment horizontal="center" vertical="center" wrapText="1"/>
    </xf>
    <xf numFmtId="0" fontId="32" fillId="6" borderId="32" xfId="0" applyFont="1" applyFill="1" applyBorder="1" applyAlignment="1">
      <alignment horizontal="center" vertical="center"/>
    </xf>
    <xf numFmtId="0" fontId="32" fillId="6" borderId="20" xfId="0" applyFont="1" applyFill="1" applyBorder="1" applyAlignment="1">
      <alignment horizontal="left"/>
    </xf>
    <xf numFmtId="0" fontId="33" fillId="6" borderId="36" xfId="0" applyFont="1" applyFill="1" applyBorder="1" applyAlignment="1">
      <alignment horizontal="center"/>
    </xf>
    <xf numFmtId="0" fontId="33" fillId="6" borderId="30" xfId="0" applyFont="1" applyFill="1" applyBorder="1" applyAlignment="1">
      <alignment horizontal="center"/>
    </xf>
    <xf numFmtId="0" fontId="34" fillId="6" borderId="6" xfId="0" applyFont="1" applyFill="1" applyBorder="1" applyAlignment="1">
      <alignment horizontal="center"/>
    </xf>
    <xf numFmtId="0" fontId="32" fillId="6" borderId="21" xfId="0" applyFont="1" applyFill="1" applyBorder="1" applyAlignment="1">
      <alignment horizontal="right"/>
    </xf>
    <xf numFmtId="0" fontId="32" fillId="6" borderId="11" xfId="0" applyFont="1" applyFill="1" applyBorder="1" applyAlignment="1">
      <alignment horizontal="center" vertical="center"/>
    </xf>
    <xf numFmtId="0" fontId="32" fillId="6" borderId="20" xfId="0" applyFont="1" applyFill="1" applyBorder="1"/>
    <xf numFmtId="0" fontId="34" fillId="6" borderId="6" xfId="0" applyFont="1" applyFill="1" applyBorder="1"/>
    <xf numFmtId="0" fontId="32" fillId="6" borderId="16" xfId="0" applyFont="1" applyFill="1" applyBorder="1" applyAlignment="1">
      <alignment horizontal="center" vertical="center" wrapText="1"/>
    </xf>
    <xf numFmtId="0" fontId="33" fillId="6" borderId="48" xfId="0" applyFont="1" applyFill="1" applyBorder="1" applyAlignment="1">
      <alignment horizontal="center"/>
    </xf>
    <xf numFmtId="0" fontId="16" fillId="6" borderId="33" xfId="0" applyFont="1" applyFill="1" applyBorder="1" applyAlignment="1">
      <alignment horizontal="right"/>
    </xf>
    <xf numFmtId="0" fontId="35" fillId="6" borderId="34" xfId="0" applyFont="1" applyFill="1" applyBorder="1"/>
    <xf numFmtId="0" fontId="35" fillId="6" borderId="35" xfId="0" applyFont="1" applyFill="1" applyBorder="1"/>
    <xf numFmtId="0" fontId="16" fillId="6" borderId="13" xfId="0" applyFont="1" applyFill="1" applyBorder="1" applyAlignment="1">
      <alignment horizontal="right"/>
    </xf>
    <xf numFmtId="0" fontId="15" fillId="6" borderId="35" xfId="0" applyFont="1" applyFill="1" applyBorder="1"/>
    <xf numFmtId="0" fontId="13" fillId="9" borderId="0" xfId="0" applyFont="1" applyFill="1"/>
    <xf numFmtId="0" fontId="13" fillId="9" borderId="49" xfId="0" applyFont="1" applyFill="1" applyBorder="1"/>
    <xf numFmtId="0" fontId="0" fillId="9" borderId="0" xfId="0" applyFill="1"/>
    <xf numFmtId="0" fontId="0" fillId="9" borderId="49" xfId="0" applyFill="1" applyBorder="1"/>
    <xf numFmtId="0" fontId="21" fillId="9" borderId="49" xfId="0" applyFont="1" applyFill="1" applyBorder="1"/>
    <xf numFmtId="0" fontId="21" fillId="9" borderId="0" xfId="0" applyFont="1" applyFill="1"/>
    <xf numFmtId="0" fontId="30" fillId="9" borderId="0" xfId="0" applyFont="1" applyFill="1" applyAlignment="1">
      <alignment vertical="center"/>
    </xf>
    <xf numFmtId="0" fontId="26" fillId="9" borderId="0" xfId="0" applyFont="1" applyFill="1"/>
    <xf numFmtId="168" fontId="30" fillId="6" borderId="43" xfId="0" applyNumberFormat="1" applyFont="1" applyFill="1" applyBorder="1" applyAlignment="1">
      <alignment horizontal="center"/>
    </xf>
    <xf numFmtId="0" fontId="21" fillId="9" borderId="63" xfId="0" applyFont="1" applyFill="1" applyBorder="1"/>
    <xf numFmtId="0" fontId="0" fillId="9" borderId="63" xfId="0" applyFill="1" applyBorder="1"/>
    <xf numFmtId="166" fontId="1" fillId="4" borderId="64" xfId="0" applyNumberFormat="1" applyFont="1" applyFill="1" applyBorder="1"/>
    <xf numFmtId="166" fontId="1" fillId="4" borderId="4" xfId="0" applyNumberFormat="1" applyFont="1" applyFill="1" applyBorder="1"/>
    <xf numFmtId="166" fontId="1" fillId="4" borderId="10" xfId="0" applyNumberFormat="1" applyFont="1" applyFill="1" applyBorder="1"/>
    <xf numFmtId="166" fontId="1" fillId="4" borderId="38" xfId="0" applyNumberFormat="1" applyFont="1" applyFill="1" applyBorder="1"/>
    <xf numFmtId="166" fontId="1" fillId="4" borderId="44" xfId="0" applyNumberFormat="1" applyFont="1" applyFill="1" applyBorder="1"/>
    <xf numFmtId="5" fontId="1" fillId="4" borderId="64" xfId="0" applyNumberFormat="1" applyFont="1" applyFill="1" applyBorder="1"/>
    <xf numFmtId="5" fontId="1" fillId="4" borderId="38" xfId="0" applyNumberFormat="1" applyFont="1" applyFill="1" applyBorder="1"/>
    <xf numFmtId="5" fontId="1" fillId="4" borderId="44" xfId="0" applyNumberFormat="1" applyFont="1" applyFill="1" applyBorder="1"/>
    <xf numFmtId="5" fontId="1" fillId="4" borderId="4" xfId="0" applyNumberFormat="1" applyFont="1" applyFill="1" applyBorder="1"/>
    <xf numFmtId="0" fontId="30" fillId="9" borderId="15" xfId="0" applyFont="1" applyFill="1" applyBorder="1" applyAlignment="1">
      <alignment vertical="center"/>
    </xf>
    <xf numFmtId="166" fontId="5" fillId="0" borderId="0" xfId="0" applyNumberFormat="1" applyFont="1"/>
    <xf numFmtId="166" fontId="5" fillId="2" borderId="0" xfId="0" applyNumberFormat="1" applyFont="1" applyFill="1"/>
    <xf numFmtId="0" fontId="13" fillId="2" borderId="0" xfId="0" applyFont="1" applyFill="1"/>
    <xf numFmtId="170" fontId="16" fillId="6" borderId="43" xfId="0" applyNumberFormat="1" applyFont="1" applyFill="1" applyBorder="1" applyAlignment="1">
      <alignment horizontal="center"/>
    </xf>
    <xf numFmtId="170" fontId="16" fillId="6" borderId="14" xfId="0" applyNumberFormat="1" applyFont="1" applyFill="1" applyBorder="1" applyAlignment="1">
      <alignment horizontal="center"/>
    </xf>
    <xf numFmtId="170" fontId="16" fillId="6" borderId="34" xfId="0" applyNumberFormat="1" applyFont="1" applyFill="1" applyBorder="1" applyAlignment="1">
      <alignment horizontal="center"/>
    </xf>
    <xf numFmtId="171" fontId="16" fillId="8" borderId="4" xfId="0" applyNumberFormat="1" applyFont="1" applyFill="1" applyBorder="1" applyAlignment="1">
      <alignment horizontal="center" vertical="center"/>
    </xf>
    <xf numFmtId="171" fontId="16" fillId="8" borderId="4" xfId="8" applyNumberFormat="1" applyFont="1" applyFill="1" applyBorder="1" applyAlignment="1" applyProtection="1">
      <alignment horizontal="center" vertical="center"/>
    </xf>
    <xf numFmtId="0" fontId="3" fillId="4" borderId="25" xfId="0" applyFont="1" applyFill="1" applyBorder="1" applyAlignment="1">
      <alignment horizontal="right"/>
    </xf>
    <xf numFmtId="0" fontId="3" fillId="4" borderId="33" xfId="0" applyFont="1" applyFill="1" applyBorder="1" applyAlignment="1">
      <alignment horizontal="right"/>
    </xf>
    <xf numFmtId="168" fontId="4" fillId="6" borderId="31" xfId="0" applyNumberFormat="1" applyFont="1" applyFill="1" applyBorder="1" applyAlignment="1">
      <alignment horizontal="center" vertical="center"/>
    </xf>
    <xf numFmtId="168" fontId="4" fillId="6" borderId="52" xfId="0" applyNumberFormat="1" applyFont="1" applyFill="1" applyBorder="1" applyAlignment="1">
      <alignment horizontal="center"/>
    </xf>
    <xf numFmtId="0" fontId="34" fillId="6" borderId="21" xfId="0" applyFont="1" applyFill="1" applyBorder="1" applyAlignment="1">
      <alignment horizontal="left" vertical="top" wrapText="1"/>
    </xf>
    <xf numFmtId="0" fontId="15" fillId="8" borderId="16" xfId="0" applyFont="1" applyFill="1" applyBorder="1" applyAlignment="1">
      <alignment horizontal="center" vertical="center"/>
    </xf>
    <xf numFmtId="0" fontId="15" fillId="8" borderId="19" xfId="0" applyFont="1" applyFill="1" applyBorder="1" applyAlignment="1">
      <alignment horizontal="center" vertical="center"/>
    </xf>
    <xf numFmtId="0" fontId="15" fillId="8" borderId="11" xfId="0" applyFont="1" applyFill="1" applyBorder="1" applyAlignment="1">
      <alignment horizontal="center" vertical="center"/>
    </xf>
    <xf numFmtId="0" fontId="15" fillId="0" borderId="10"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0" fillId="2" borderId="19" xfId="0" applyFont="1" applyFill="1" applyBorder="1" applyAlignment="1">
      <alignment vertical="center" wrapText="1"/>
    </xf>
    <xf numFmtId="0" fontId="10" fillId="2" borderId="17" xfId="0" applyFont="1" applyFill="1" applyBorder="1" applyAlignment="1">
      <alignment vertical="center" wrapText="1"/>
    </xf>
    <xf numFmtId="0" fontId="15" fillId="8" borderId="20" xfId="0" applyFont="1" applyFill="1" applyBorder="1" applyAlignment="1">
      <alignment horizontal="center" vertical="center"/>
    </xf>
    <xf numFmtId="0" fontId="16" fillId="8" borderId="6" xfId="0" applyFont="1" applyFill="1" applyBorder="1" applyAlignment="1">
      <alignment horizontal="left" vertical="center"/>
    </xf>
    <xf numFmtId="0" fontId="23" fillId="5" borderId="0" xfId="0" applyFont="1" applyFill="1" applyAlignment="1">
      <alignment horizontal="left" vertical="center" wrapText="1"/>
    </xf>
    <xf numFmtId="0" fontId="7" fillId="6" borderId="4" xfId="0" applyFont="1" applyFill="1" applyBorder="1" applyAlignment="1">
      <alignment horizontal="left" vertical="center" wrapText="1"/>
    </xf>
    <xf numFmtId="0" fontId="37" fillId="0" borderId="20" xfId="0" applyFont="1" applyBorder="1" applyAlignment="1">
      <alignment horizontal="left" vertical="top" wrapText="1"/>
    </xf>
    <xf numFmtId="0" fontId="15" fillId="0" borderId="17" xfId="0" applyFont="1" applyBorder="1" applyAlignment="1">
      <alignment horizontal="left" vertical="top" wrapText="1"/>
    </xf>
    <xf numFmtId="0" fontId="15" fillId="0" borderId="8" xfId="0" applyFont="1" applyBorder="1" applyAlignment="1">
      <alignment horizontal="left" vertical="top" wrapText="1"/>
    </xf>
    <xf numFmtId="0" fontId="15" fillId="0" borderId="15" xfId="0" applyFont="1" applyBorder="1" applyAlignment="1">
      <alignment horizontal="left" vertical="top" wrapText="1"/>
    </xf>
    <xf numFmtId="0" fontId="15" fillId="0" borderId="0" xfId="0" applyFont="1" applyAlignment="1">
      <alignment horizontal="left" vertical="top" wrapText="1"/>
    </xf>
    <xf numFmtId="0" fontId="15" fillId="0" borderId="24" xfId="0" applyFont="1" applyBorder="1" applyAlignment="1">
      <alignment horizontal="left" vertical="top" wrapText="1"/>
    </xf>
    <xf numFmtId="0" fontId="15" fillId="0" borderId="6" xfId="0" applyFont="1" applyBorder="1" applyAlignment="1">
      <alignment horizontal="left" vertical="top" wrapText="1"/>
    </xf>
    <xf numFmtId="0" fontId="15" fillId="0" borderId="21" xfId="0" applyFont="1" applyBorder="1" applyAlignment="1">
      <alignment horizontal="left" vertical="top" wrapText="1"/>
    </xf>
    <xf numFmtId="0" fontId="15" fillId="0" borderId="25" xfId="0" applyFont="1" applyBorder="1" applyAlignment="1">
      <alignment horizontal="left" vertical="top" wrapText="1"/>
    </xf>
    <xf numFmtId="0" fontId="0" fillId="0" borderId="0" xfId="0" applyAlignment="1">
      <alignment horizontal="left"/>
    </xf>
    <xf numFmtId="0" fontId="15" fillId="0" borderId="0" xfId="0" applyFont="1" applyAlignment="1">
      <alignment horizontal="center"/>
    </xf>
    <xf numFmtId="0" fontId="7" fillId="6" borderId="4" xfId="0" applyFont="1" applyFill="1" applyBorder="1" applyAlignment="1">
      <alignment horizontal="left" vertical="center"/>
    </xf>
    <xf numFmtId="0" fontId="24" fillId="5" borderId="4" xfId="0" applyFont="1" applyFill="1" applyBorder="1" applyAlignment="1">
      <alignment horizontal="left" vertical="center" wrapText="1"/>
    </xf>
    <xf numFmtId="0" fontId="24" fillId="5" borderId="4" xfId="0" applyFont="1" applyFill="1" applyBorder="1" applyAlignment="1">
      <alignment horizontal="left" vertical="center"/>
    </xf>
    <xf numFmtId="0" fontId="5" fillId="0" borderId="20" xfId="1" applyFont="1" applyBorder="1" applyAlignment="1" applyProtection="1">
      <alignment horizontal="left" vertical="top" wrapText="1"/>
      <protection locked="0"/>
    </xf>
    <xf numFmtId="0" fontId="5" fillId="0" borderId="1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5" fillId="0" borderId="0" xfId="1" applyFont="1" applyAlignment="1" applyProtection="1">
      <alignment horizontal="left" vertical="top" wrapText="1"/>
      <protection locked="0"/>
    </xf>
    <xf numFmtId="0" fontId="5" fillId="0" borderId="24" xfId="1" applyFont="1" applyBorder="1" applyAlignment="1" applyProtection="1">
      <alignment horizontal="left" vertical="top" wrapText="1"/>
      <protection locked="0"/>
    </xf>
    <xf numFmtId="0" fontId="5" fillId="0" borderId="6" xfId="1" applyFont="1" applyBorder="1" applyAlignment="1" applyProtection="1">
      <alignment horizontal="left" vertical="top" wrapText="1"/>
      <protection locked="0"/>
    </xf>
    <xf numFmtId="0" fontId="5" fillId="0" borderId="21" xfId="1" applyFont="1" applyBorder="1" applyAlignment="1" applyProtection="1">
      <alignment horizontal="left" vertical="top" wrapText="1"/>
      <protection locked="0"/>
    </xf>
    <xf numFmtId="0" fontId="5" fillId="0" borderId="25" xfId="1" applyFont="1" applyBorder="1" applyAlignment="1" applyProtection="1">
      <alignment horizontal="left" vertical="top" wrapText="1"/>
      <protection locked="0"/>
    </xf>
    <xf numFmtId="0" fontId="33" fillId="6" borderId="12" xfId="0" applyFont="1" applyFill="1" applyBorder="1" applyAlignment="1">
      <alignment horizontal="center"/>
    </xf>
    <xf numFmtId="0" fontId="33" fillId="6" borderId="23" xfId="0" applyFont="1" applyFill="1" applyBorder="1" applyAlignment="1">
      <alignment horizontal="center"/>
    </xf>
    <xf numFmtId="0" fontId="1" fillId="2" borderId="4" xfId="0" applyFont="1" applyFill="1" applyBorder="1" applyAlignment="1" applyProtection="1">
      <alignment horizontal="left"/>
      <protection locked="0"/>
    </xf>
    <xf numFmtId="0" fontId="33" fillId="6" borderId="17" xfId="0" applyFont="1" applyFill="1" applyBorder="1" applyAlignment="1">
      <alignment horizontal="left"/>
    </xf>
    <xf numFmtId="0" fontId="33" fillId="6" borderId="8" xfId="0" applyFont="1" applyFill="1" applyBorder="1" applyAlignment="1">
      <alignment horizontal="left"/>
    </xf>
    <xf numFmtId="0" fontId="34" fillId="6" borderId="21" xfId="0" applyFont="1" applyFill="1" applyBorder="1" applyAlignment="1">
      <alignment horizontal="left" vertical="top" wrapText="1"/>
    </xf>
    <xf numFmtId="0" fontId="34" fillId="6" borderId="25" xfId="0" applyFont="1" applyFill="1" applyBorder="1" applyAlignment="1">
      <alignment horizontal="left" vertical="top" wrapText="1"/>
    </xf>
    <xf numFmtId="0" fontId="3" fillId="6" borderId="20" xfId="0" applyFont="1" applyFill="1" applyBorder="1" applyAlignment="1">
      <alignment horizontal="center"/>
    </xf>
    <xf numFmtId="0" fontId="3" fillId="6" borderId="17" xfId="0" applyFont="1" applyFill="1" applyBorder="1" applyAlignment="1">
      <alignment horizontal="center"/>
    </xf>
    <xf numFmtId="0" fontId="3" fillId="6" borderId="8" xfId="0" applyFont="1" applyFill="1" applyBorder="1" applyAlignment="1">
      <alignment horizontal="center"/>
    </xf>
    <xf numFmtId="0" fontId="3" fillId="6" borderId="57" xfId="0" applyFont="1" applyFill="1" applyBorder="1" applyAlignment="1">
      <alignment horizontal="center" vertical="center" wrapText="1"/>
    </xf>
    <xf numFmtId="0" fontId="3" fillId="6" borderId="35" xfId="0" applyFont="1" applyFill="1" applyBorder="1" applyAlignment="1">
      <alignment horizontal="center" vertical="center"/>
    </xf>
    <xf numFmtId="0" fontId="3" fillId="6" borderId="58" xfId="0" applyFont="1" applyFill="1" applyBorder="1" applyAlignment="1">
      <alignment horizontal="center" vertical="center"/>
    </xf>
    <xf numFmtId="0" fontId="24" fillId="5" borderId="20" xfId="1" applyFont="1" applyFill="1" applyBorder="1" applyAlignment="1">
      <alignment horizontal="center" vertical="center" wrapText="1"/>
    </xf>
    <xf numFmtId="0" fontId="24" fillId="5" borderId="17" xfId="1" applyFont="1" applyFill="1" applyBorder="1" applyAlignment="1">
      <alignment horizontal="center" vertical="center" wrapText="1"/>
    </xf>
    <xf numFmtId="0" fontId="24" fillId="5" borderId="6" xfId="1" applyFont="1" applyFill="1" applyBorder="1" applyAlignment="1">
      <alignment horizontal="center" vertical="center" wrapText="1"/>
    </xf>
    <xf numFmtId="0" fontId="24" fillId="5" borderId="21" xfId="1" applyFont="1" applyFill="1" applyBorder="1" applyAlignment="1">
      <alignment horizontal="center" vertical="center" wrapText="1"/>
    </xf>
    <xf numFmtId="0" fontId="33" fillId="6" borderId="16" xfId="0" applyFont="1" applyFill="1" applyBorder="1" applyAlignment="1">
      <alignment horizontal="center"/>
    </xf>
    <xf numFmtId="0" fontId="33" fillId="6" borderId="38" xfId="0" applyFont="1" applyFill="1" applyBorder="1" applyAlignment="1">
      <alignment horizontal="center"/>
    </xf>
    <xf numFmtId="0" fontId="26" fillId="2" borderId="0" xfId="0" applyFont="1" applyFill="1" applyAlignment="1">
      <alignment horizontal="center"/>
    </xf>
    <xf numFmtId="0" fontId="24" fillId="5" borderId="20" xfId="0" applyFont="1" applyFill="1" applyBorder="1" applyAlignment="1">
      <alignment horizontal="center" vertical="center"/>
    </xf>
    <xf numFmtId="0" fontId="24" fillId="5" borderId="17" xfId="0" applyFont="1" applyFill="1" applyBorder="1" applyAlignment="1">
      <alignment horizontal="center" vertical="center"/>
    </xf>
    <xf numFmtId="0" fontId="24" fillId="5" borderId="51" xfId="0" applyFont="1" applyFill="1" applyBorder="1" applyAlignment="1">
      <alignment horizontal="center" vertical="center"/>
    </xf>
    <xf numFmtId="0" fontId="24" fillId="5" borderId="6" xfId="0" applyFont="1" applyFill="1" applyBorder="1" applyAlignment="1">
      <alignment horizontal="center" vertical="center"/>
    </xf>
    <xf numFmtId="0" fontId="24" fillId="5" borderId="21" xfId="0" applyFont="1" applyFill="1" applyBorder="1" applyAlignment="1">
      <alignment horizontal="center" vertical="center"/>
    </xf>
    <xf numFmtId="0" fontId="24" fillId="5" borderId="44" xfId="0" applyFont="1" applyFill="1" applyBorder="1" applyAlignment="1">
      <alignment horizontal="center" vertical="center"/>
    </xf>
    <xf numFmtId="0" fontId="24" fillId="5" borderId="41" xfId="0" applyFont="1" applyFill="1" applyBorder="1" applyAlignment="1">
      <alignment horizontal="center" vertical="center" wrapText="1"/>
    </xf>
    <xf numFmtId="0" fontId="24" fillId="5" borderId="3" xfId="0" applyFont="1" applyFill="1" applyBorder="1" applyAlignment="1">
      <alignment horizontal="center" vertical="center"/>
    </xf>
    <xf numFmtId="0" fontId="24" fillId="5" borderId="46" xfId="0" applyFont="1" applyFill="1" applyBorder="1" applyAlignment="1">
      <alignment horizontal="center" vertical="center"/>
    </xf>
    <xf numFmtId="0" fontId="24" fillId="5" borderId="42" xfId="0" applyFont="1" applyFill="1" applyBorder="1" applyAlignment="1">
      <alignment horizontal="center" vertical="center"/>
    </xf>
    <xf numFmtId="0" fontId="24" fillId="5" borderId="1" xfId="0" applyFont="1" applyFill="1" applyBorder="1" applyAlignment="1">
      <alignment horizontal="center" vertical="center"/>
    </xf>
    <xf numFmtId="0" fontId="24" fillId="5" borderId="47" xfId="0" applyFont="1" applyFill="1" applyBorder="1" applyAlignment="1">
      <alignment horizontal="center" vertical="center"/>
    </xf>
    <xf numFmtId="0" fontId="33" fillId="6" borderId="6" xfId="0" applyFont="1" applyFill="1" applyBorder="1" applyAlignment="1">
      <alignment horizontal="center"/>
    </xf>
    <xf numFmtId="0" fontId="33" fillId="6" borderId="44" xfId="0" applyFont="1" applyFill="1" applyBorder="1" applyAlignment="1">
      <alignment horizontal="center"/>
    </xf>
    <xf numFmtId="0" fontId="33" fillId="6" borderId="45" xfId="0" applyFont="1" applyFill="1" applyBorder="1" applyAlignment="1">
      <alignment horizontal="center"/>
    </xf>
    <xf numFmtId="0" fontId="33" fillId="6" borderId="21" xfId="0" applyFont="1" applyFill="1" applyBorder="1" applyAlignment="1">
      <alignment horizontal="center"/>
    </xf>
    <xf numFmtId="0" fontId="33" fillId="6" borderId="53" xfId="0" applyFont="1" applyFill="1" applyBorder="1" applyAlignment="1">
      <alignment horizontal="center"/>
    </xf>
    <xf numFmtId="0" fontId="33" fillId="6" borderId="46" xfId="0" applyFont="1" applyFill="1" applyBorder="1" applyAlignment="1">
      <alignment horizontal="center"/>
    </xf>
    <xf numFmtId="0" fontId="33" fillId="6" borderId="17" xfId="0" applyFont="1" applyFill="1" applyBorder="1" applyAlignment="1">
      <alignment horizontal="left" wrapText="1"/>
    </xf>
    <xf numFmtId="0" fontId="33" fillId="6" borderId="8" xfId="0" applyFont="1" applyFill="1" applyBorder="1" applyAlignment="1">
      <alignment horizontal="left" wrapText="1"/>
    </xf>
    <xf numFmtId="0" fontId="15" fillId="2" borderId="20" xfId="0" applyFont="1" applyFill="1" applyBorder="1" applyAlignment="1">
      <alignment horizontal="center"/>
    </xf>
    <xf numFmtId="0" fontId="15" fillId="2" borderId="17" xfId="0" applyFont="1" applyFill="1" applyBorder="1" applyAlignment="1">
      <alignment horizontal="center"/>
    </xf>
    <xf numFmtId="0" fontId="4" fillId="2" borderId="19"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23" fillId="5" borderId="17" xfId="0" applyFont="1" applyFill="1" applyBorder="1" applyAlignment="1">
      <alignment horizontal="left" vertical="center" wrapText="1"/>
    </xf>
    <xf numFmtId="0" fontId="1" fillId="2" borderId="16" xfId="0" applyFont="1" applyFill="1" applyBorder="1" applyAlignment="1" applyProtection="1">
      <alignment horizontal="left"/>
      <protection locked="0"/>
    </xf>
    <xf numFmtId="0" fontId="1" fillId="2" borderId="11" xfId="0" applyFont="1" applyFill="1" applyBorder="1" applyAlignment="1" applyProtection="1">
      <alignment horizontal="left"/>
      <protection locked="0"/>
    </xf>
    <xf numFmtId="165" fontId="6" fillId="2" borderId="4" xfId="1" applyNumberFormat="1" applyFont="1" applyFill="1" applyBorder="1" applyAlignment="1" applyProtection="1">
      <alignment horizontal="left" vertical="center" wrapText="1"/>
      <protection locked="0"/>
    </xf>
    <xf numFmtId="0" fontId="1" fillId="2" borderId="4" xfId="0" applyFont="1" applyFill="1" applyBorder="1" applyAlignment="1">
      <alignment horizontal="left"/>
    </xf>
    <xf numFmtId="0" fontId="6" fillId="2" borderId="4" xfId="0" applyFont="1" applyFill="1" applyBorder="1" applyAlignment="1" applyProtection="1">
      <alignment horizontal="left"/>
      <protection locked="0"/>
    </xf>
    <xf numFmtId="0" fontId="30" fillId="5" borderId="16" xfId="0" applyFont="1" applyFill="1" applyBorder="1" applyAlignment="1">
      <alignment horizontal="left" vertical="center"/>
    </xf>
    <xf numFmtId="0" fontId="30" fillId="5" borderId="19" xfId="0" applyFont="1" applyFill="1" applyBorder="1" applyAlignment="1">
      <alignment horizontal="left" vertical="center"/>
    </xf>
    <xf numFmtId="0" fontId="5" fillId="8" borderId="16"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1" xfId="0" applyFont="1" applyFill="1" applyBorder="1" applyAlignment="1">
      <alignment horizontal="center" vertical="center"/>
    </xf>
    <xf numFmtId="0" fontId="15" fillId="8" borderId="16" xfId="0" applyFont="1" applyFill="1" applyBorder="1" applyAlignment="1">
      <alignment horizontal="center" vertical="center"/>
    </xf>
    <xf numFmtId="0" fontId="15" fillId="8" borderId="19" xfId="0" applyFont="1" applyFill="1" applyBorder="1" applyAlignment="1">
      <alignment horizontal="center" vertical="center"/>
    </xf>
    <xf numFmtId="0" fontId="15" fillId="8" borderId="11" xfId="0" applyFont="1" applyFill="1" applyBorder="1" applyAlignment="1">
      <alignment horizontal="center" vertical="center"/>
    </xf>
    <xf numFmtId="0" fontId="15" fillId="8" borderId="16" xfId="0" applyFont="1" applyFill="1" applyBorder="1" applyAlignment="1">
      <alignment horizontal="left" vertical="center"/>
    </xf>
    <xf numFmtId="0" fontId="15" fillId="8" borderId="19" xfId="0" applyFont="1" applyFill="1" applyBorder="1" applyAlignment="1">
      <alignment horizontal="left" vertical="center"/>
    </xf>
    <xf numFmtId="0" fontId="15" fillId="8" borderId="11" xfId="0" applyFont="1" applyFill="1" applyBorder="1" applyAlignment="1">
      <alignment horizontal="left" vertical="center"/>
    </xf>
    <xf numFmtId="0" fontId="36" fillId="8" borderId="16" xfId="0" applyFont="1" applyFill="1" applyBorder="1" applyAlignment="1">
      <alignment horizontal="left" vertical="center"/>
    </xf>
    <xf numFmtId="0" fontId="36" fillId="8" borderId="19" xfId="0" applyFont="1" applyFill="1" applyBorder="1" applyAlignment="1">
      <alignment horizontal="left" vertical="center"/>
    </xf>
    <xf numFmtId="0" fontId="36" fillId="8" borderId="11" xfId="0" applyFont="1" applyFill="1" applyBorder="1" applyAlignment="1">
      <alignment horizontal="left" vertical="center"/>
    </xf>
    <xf numFmtId="0" fontId="5" fillId="8" borderId="16" xfId="0" applyFont="1" applyFill="1" applyBorder="1" applyAlignment="1">
      <alignment horizontal="left" vertical="center"/>
    </xf>
    <xf numFmtId="0" fontId="5" fillId="8" borderId="19" xfId="0" applyFont="1" applyFill="1" applyBorder="1" applyAlignment="1">
      <alignment horizontal="left" vertical="center"/>
    </xf>
    <xf numFmtId="0" fontId="5" fillId="8" borderId="11" xfId="0" applyFont="1" applyFill="1" applyBorder="1" applyAlignment="1">
      <alignment horizontal="left" vertical="center"/>
    </xf>
    <xf numFmtId="0" fontId="30" fillId="7" borderId="20" xfId="0" applyFont="1" applyFill="1" applyBorder="1" applyAlignment="1">
      <alignment horizontal="center" vertical="center"/>
    </xf>
    <xf numFmtId="0" fontId="30" fillId="7" borderId="17" xfId="0" applyFont="1" applyFill="1" applyBorder="1" applyAlignment="1">
      <alignment horizontal="center" vertical="center"/>
    </xf>
    <xf numFmtId="0" fontId="30" fillId="7" borderId="8" xfId="0" applyFont="1" applyFill="1" applyBorder="1" applyAlignment="1">
      <alignment horizontal="center" vertical="center"/>
    </xf>
    <xf numFmtId="0" fontId="30" fillId="7" borderId="6" xfId="0" applyFont="1" applyFill="1" applyBorder="1" applyAlignment="1">
      <alignment horizontal="center" vertical="center"/>
    </xf>
    <xf numFmtId="0" fontId="30" fillId="7" borderId="21" xfId="0" applyFont="1" applyFill="1" applyBorder="1" applyAlignment="1">
      <alignment horizontal="center" vertical="center"/>
    </xf>
    <xf numFmtId="0" fontId="30" fillId="7" borderId="25" xfId="0" applyFont="1" applyFill="1" applyBorder="1" applyAlignment="1">
      <alignment horizontal="center" vertical="center"/>
    </xf>
    <xf numFmtId="0" fontId="24" fillId="5" borderId="20" xfId="0" applyFont="1" applyFill="1" applyBorder="1" applyAlignment="1">
      <alignment horizontal="right" vertical="center"/>
    </xf>
    <xf numFmtId="0" fontId="24" fillId="5" borderId="17" xfId="0" applyFont="1" applyFill="1" applyBorder="1" applyAlignment="1">
      <alignment horizontal="right" vertical="center"/>
    </xf>
    <xf numFmtId="0" fontId="24" fillId="5" borderId="8" xfId="0" applyFont="1" applyFill="1" applyBorder="1" applyAlignment="1">
      <alignment horizontal="right" vertical="center"/>
    </xf>
    <xf numFmtId="0" fontId="24" fillId="5" borderId="6" xfId="0" applyFont="1" applyFill="1" applyBorder="1" applyAlignment="1">
      <alignment horizontal="right" vertical="center"/>
    </xf>
    <xf numFmtId="0" fontId="24" fillId="5" borderId="21" xfId="0" applyFont="1" applyFill="1" applyBorder="1" applyAlignment="1">
      <alignment horizontal="right" vertical="center"/>
    </xf>
    <xf numFmtId="0" fontId="24" fillId="5" borderId="25" xfId="0" applyFont="1" applyFill="1" applyBorder="1" applyAlignment="1">
      <alignment horizontal="right" vertical="center"/>
    </xf>
    <xf numFmtId="166" fontId="30" fillId="5" borderId="20" xfId="0" applyNumberFormat="1" applyFont="1" applyFill="1" applyBorder="1" applyAlignment="1">
      <alignment horizontal="center" vertical="center"/>
    </xf>
    <xf numFmtId="166" fontId="30" fillId="5" borderId="6" xfId="0" applyNumberFormat="1" applyFont="1" applyFill="1" applyBorder="1" applyAlignment="1">
      <alignment horizontal="center" vertical="center"/>
    </xf>
    <xf numFmtId="166" fontId="1" fillId="0" borderId="19" xfId="0" applyNumberFormat="1" applyFont="1" applyBorder="1" applyAlignment="1" applyProtection="1">
      <alignment horizontal="center" vertical="center"/>
      <protection locked="0"/>
    </xf>
    <xf numFmtId="166" fontId="1" fillId="0" borderId="38" xfId="0" applyNumberFormat="1" applyFont="1" applyBorder="1" applyAlignment="1" applyProtection="1">
      <alignment horizontal="center" vertical="center"/>
      <protection locked="0"/>
    </xf>
    <xf numFmtId="166" fontId="1" fillId="0" borderId="50" xfId="0" applyNumberFormat="1" applyFont="1" applyBorder="1" applyAlignment="1" applyProtection="1">
      <alignment horizontal="center" vertical="center"/>
      <protection locked="0"/>
    </xf>
    <xf numFmtId="166" fontId="1" fillId="0" borderId="62" xfId="0" applyNumberFormat="1" applyFont="1" applyBorder="1" applyAlignment="1" applyProtection="1">
      <alignment horizontal="center" vertical="center"/>
      <protection locked="0"/>
    </xf>
    <xf numFmtId="166" fontId="30" fillId="5" borderId="3" xfId="0" applyNumberFormat="1" applyFont="1" applyFill="1" applyBorder="1" applyAlignment="1">
      <alignment horizontal="center" vertical="center"/>
    </xf>
    <xf numFmtId="166" fontId="30" fillId="5" borderId="46" xfId="0" applyNumberFormat="1" applyFont="1" applyFill="1" applyBorder="1" applyAlignment="1">
      <alignment horizontal="center" vertical="center"/>
    </xf>
    <xf numFmtId="166" fontId="30" fillId="5" borderId="1" xfId="0" applyNumberFormat="1" applyFont="1" applyFill="1" applyBorder="1" applyAlignment="1">
      <alignment horizontal="center" vertical="center"/>
    </xf>
    <xf numFmtId="166" fontId="30" fillId="5" borderId="47" xfId="0" applyNumberFormat="1" applyFont="1" applyFill="1" applyBorder="1" applyAlignment="1">
      <alignment horizontal="center" vertical="center"/>
    </xf>
    <xf numFmtId="166" fontId="1" fillId="4" borderId="4" xfId="0" applyNumberFormat="1" applyFont="1" applyFill="1" applyBorder="1" applyAlignment="1">
      <alignment horizontal="right"/>
    </xf>
    <xf numFmtId="5" fontId="1" fillId="2" borderId="16" xfId="0" applyNumberFormat="1" applyFont="1" applyFill="1" applyBorder="1" applyAlignment="1" applyProtection="1">
      <alignment horizontal="right" vertical="center"/>
      <protection locked="0"/>
    </xf>
    <xf numFmtId="5" fontId="1" fillId="2" borderId="11" xfId="0" applyNumberFormat="1" applyFont="1" applyFill="1" applyBorder="1" applyAlignment="1" applyProtection="1">
      <alignment horizontal="right" vertical="center"/>
      <protection locked="0"/>
    </xf>
    <xf numFmtId="166" fontId="1" fillId="0" borderId="56" xfId="0" applyNumberFormat="1" applyFont="1" applyBorder="1" applyAlignment="1" applyProtection="1">
      <alignment horizontal="center" vertical="center"/>
      <protection locked="0"/>
    </xf>
    <xf numFmtId="166" fontId="1" fillId="0" borderId="29" xfId="0" applyNumberFormat="1" applyFont="1" applyBorder="1" applyAlignment="1" applyProtection="1">
      <alignment horizontal="center" vertical="center"/>
      <protection locked="0"/>
    </xf>
    <xf numFmtId="0" fontId="3" fillId="4" borderId="4" xfId="0" applyFont="1" applyFill="1" applyBorder="1" applyAlignment="1">
      <alignment horizontal="left"/>
    </xf>
    <xf numFmtId="0" fontId="1" fillId="0" borderId="4" xfId="0" applyFont="1" applyBorder="1" applyAlignment="1" applyProtection="1">
      <alignment horizontal="left"/>
      <protection locked="0"/>
    </xf>
    <xf numFmtId="166" fontId="29" fillId="5" borderId="41" xfId="0" applyNumberFormat="1" applyFont="1" applyFill="1" applyBorder="1" applyAlignment="1">
      <alignment horizontal="center" vertical="center"/>
    </xf>
    <xf numFmtId="166" fontId="29" fillId="5" borderId="3" xfId="0" applyNumberFormat="1" applyFont="1" applyFill="1" applyBorder="1" applyAlignment="1">
      <alignment horizontal="center" vertical="center"/>
    </xf>
    <xf numFmtId="166" fontId="29" fillId="5" borderId="46" xfId="0" applyNumberFormat="1" applyFont="1" applyFill="1" applyBorder="1" applyAlignment="1">
      <alignment horizontal="center" vertical="center"/>
    </xf>
    <xf numFmtId="166" fontId="29" fillId="5" borderId="42" xfId="0" applyNumberFormat="1" applyFont="1" applyFill="1" applyBorder="1" applyAlignment="1">
      <alignment horizontal="center" vertical="center"/>
    </xf>
    <xf numFmtId="166" fontId="29" fillId="5" borderId="1" xfId="0" applyNumberFormat="1" applyFont="1" applyFill="1" applyBorder="1" applyAlignment="1">
      <alignment horizontal="center" vertical="center"/>
    </xf>
    <xf numFmtId="166" fontId="29" fillId="5" borderId="47" xfId="0" applyNumberFormat="1" applyFont="1" applyFill="1" applyBorder="1" applyAlignment="1">
      <alignment horizontal="center" vertical="center"/>
    </xf>
    <xf numFmtId="166" fontId="29" fillId="5" borderId="59" xfId="0" applyNumberFormat="1" applyFont="1" applyFill="1" applyBorder="1" applyAlignment="1">
      <alignment horizontal="center" vertical="center"/>
    </xf>
    <xf numFmtId="166" fontId="29" fillId="5" borderId="55" xfId="0" applyNumberFormat="1" applyFont="1" applyFill="1" applyBorder="1" applyAlignment="1">
      <alignment horizontal="center" vertical="center"/>
    </xf>
    <xf numFmtId="166" fontId="29" fillId="5" borderId="60" xfId="0" applyNumberFormat="1" applyFont="1" applyFill="1" applyBorder="1" applyAlignment="1">
      <alignment horizontal="center" vertical="center"/>
    </xf>
    <xf numFmtId="165" fontId="17" fillId="0" borderId="4" xfId="1" applyNumberFormat="1" applyFont="1" applyBorder="1" applyAlignment="1" applyProtection="1">
      <alignment horizontal="left" wrapText="1"/>
      <protection locked="0"/>
    </xf>
    <xf numFmtId="165" fontId="5" fillId="0" borderId="4" xfId="1" applyNumberFormat="1" applyFont="1" applyBorder="1" applyAlignment="1" applyProtection="1">
      <alignment horizontal="left" wrapText="1"/>
      <protection locked="0"/>
    </xf>
    <xf numFmtId="166" fontId="29" fillId="5" borderId="16" xfId="0" applyNumberFormat="1" applyFont="1" applyFill="1" applyBorder="1" applyAlignment="1">
      <alignment horizontal="center" vertical="center"/>
    </xf>
    <xf numFmtId="0" fontId="3" fillId="2" borderId="4" xfId="0" applyFont="1" applyFill="1" applyBorder="1" applyAlignment="1">
      <alignment horizontal="center"/>
    </xf>
    <xf numFmtId="0" fontId="3" fillId="2" borderId="16" xfId="0" applyFont="1" applyFill="1" applyBorder="1" applyAlignment="1">
      <alignment horizontal="center"/>
    </xf>
    <xf numFmtId="166" fontId="1" fillId="0" borderId="61" xfId="0" applyNumberFormat="1" applyFont="1" applyBorder="1" applyAlignment="1" applyProtection="1">
      <alignment horizontal="center" vertical="center"/>
      <protection locked="0"/>
    </xf>
    <xf numFmtId="166" fontId="1" fillId="0" borderId="23" xfId="0" applyNumberFormat="1" applyFont="1" applyBorder="1" applyAlignment="1" applyProtection="1">
      <alignment horizontal="center" vertical="center"/>
      <protection locked="0"/>
    </xf>
    <xf numFmtId="166" fontId="1" fillId="0" borderId="45" xfId="0" applyNumberFormat="1" applyFont="1" applyBorder="1" applyAlignment="1" applyProtection="1">
      <alignment horizontal="center" vertical="center"/>
      <protection locked="0"/>
    </xf>
    <xf numFmtId="166" fontId="24" fillId="5" borderId="41" xfId="0" applyNumberFormat="1" applyFont="1" applyFill="1" applyBorder="1" applyAlignment="1">
      <alignment horizontal="center" vertical="center" wrapText="1"/>
    </xf>
    <xf numFmtId="166" fontId="24" fillId="5" borderId="3" xfId="0" applyNumberFormat="1" applyFont="1" applyFill="1" applyBorder="1" applyAlignment="1">
      <alignment horizontal="center" vertical="center" wrapText="1"/>
    </xf>
    <xf numFmtId="166" fontId="24" fillId="5" borderId="46" xfId="0" applyNumberFormat="1" applyFont="1" applyFill="1" applyBorder="1" applyAlignment="1">
      <alignment horizontal="center" vertical="center" wrapText="1"/>
    </xf>
    <xf numFmtId="166" fontId="24" fillId="5" borderId="42" xfId="0" applyNumberFormat="1" applyFont="1" applyFill="1" applyBorder="1" applyAlignment="1">
      <alignment horizontal="center" vertical="center" wrapText="1"/>
    </xf>
    <xf numFmtId="166" fontId="24" fillId="5" borderId="1" xfId="0" applyNumberFormat="1" applyFont="1" applyFill="1" applyBorder="1" applyAlignment="1">
      <alignment horizontal="center" vertical="center" wrapText="1"/>
    </xf>
    <xf numFmtId="166" fontId="24" fillId="5" borderId="47" xfId="0" applyNumberFormat="1" applyFont="1" applyFill="1" applyBorder="1" applyAlignment="1">
      <alignment horizontal="center" vertical="center" wrapText="1"/>
    </xf>
    <xf numFmtId="0" fontId="24" fillId="5" borderId="34" xfId="0" applyFont="1" applyFill="1" applyBorder="1" applyAlignment="1">
      <alignment horizontal="right" vertical="center"/>
    </xf>
    <xf numFmtId="0" fontId="24" fillId="5" borderId="35" xfId="0" applyFont="1" applyFill="1" applyBorder="1" applyAlignment="1">
      <alignment horizontal="right" vertical="center"/>
    </xf>
    <xf numFmtId="0" fontId="24" fillId="5" borderId="13" xfId="0" applyFont="1" applyFill="1" applyBorder="1" applyAlignment="1">
      <alignment horizontal="right" vertical="center"/>
    </xf>
    <xf numFmtId="166" fontId="24" fillId="5" borderId="0" xfId="0" applyNumberFormat="1" applyFont="1" applyFill="1" applyAlignment="1">
      <alignment horizontal="center" vertical="center" wrapText="1"/>
    </xf>
    <xf numFmtId="166" fontId="24" fillId="5" borderId="54" xfId="0" applyNumberFormat="1"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11" xfId="0" applyFont="1" applyFill="1" applyBorder="1" applyAlignment="1">
      <alignment horizontal="center" vertical="center" wrapText="1"/>
    </xf>
    <xf numFmtId="5" fontId="1" fillId="4" borderId="16" xfId="0" applyNumberFormat="1" applyFont="1" applyFill="1" applyBorder="1" applyAlignment="1">
      <alignment vertical="center"/>
    </xf>
    <xf numFmtId="5" fontId="1" fillId="4" borderId="11" xfId="0" applyNumberFormat="1" applyFont="1" applyFill="1" applyBorder="1" applyAlignment="1">
      <alignment vertical="center"/>
    </xf>
    <xf numFmtId="165" fontId="4" fillId="4" borderId="4" xfId="1" applyNumberFormat="1" applyFont="1" applyFill="1" applyBorder="1" applyAlignment="1">
      <alignment horizontal="left" wrapText="1"/>
    </xf>
    <xf numFmtId="5" fontId="1" fillId="0" borderId="16" xfId="0" applyNumberFormat="1" applyFont="1" applyBorder="1" applyAlignment="1" applyProtection="1">
      <alignment vertical="center"/>
      <protection locked="0"/>
    </xf>
    <xf numFmtId="5" fontId="1" fillId="0" borderId="11" xfId="0" applyNumberFormat="1" applyFont="1" applyBorder="1" applyAlignment="1" applyProtection="1">
      <alignment vertical="center"/>
      <protection locked="0"/>
    </xf>
    <xf numFmtId="0" fontId="4" fillId="4" borderId="4" xfId="1" applyFont="1" applyFill="1" applyBorder="1" applyAlignment="1">
      <alignment horizontal="left" wrapText="1"/>
    </xf>
    <xf numFmtId="0" fontId="15" fillId="8" borderId="4" xfId="0" applyFont="1" applyFill="1" applyBorder="1" applyAlignment="1">
      <alignment horizontal="center" vertical="center"/>
    </xf>
    <xf numFmtId="0" fontId="15" fillId="8" borderId="4" xfId="0" applyFont="1" applyFill="1" applyBorder="1" applyAlignment="1">
      <alignment horizontal="left" vertical="center"/>
    </xf>
    <xf numFmtId="0" fontId="36" fillId="8" borderId="4" xfId="0" applyFont="1" applyFill="1" applyBorder="1" applyAlignment="1">
      <alignment horizontal="left" vertical="center"/>
    </xf>
    <xf numFmtId="0" fontId="5" fillId="8" borderId="4" xfId="0" applyFont="1" applyFill="1" applyBorder="1" applyAlignment="1">
      <alignment horizontal="left" vertical="center"/>
    </xf>
    <xf numFmtId="166" fontId="1" fillId="4" borderId="41" xfId="0" applyNumberFormat="1" applyFont="1" applyFill="1" applyBorder="1" applyAlignment="1">
      <alignment horizontal="center" vertical="center"/>
    </xf>
    <xf numFmtId="166" fontId="1" fillId="4" borderId="3" xfId="0" applyNumberFormat="1" applyFont="1" applyFill="1" applyBorder="1" applyAlignment="1">
      <alignment horizontal="center" vertical="center"/>
    </xf>
    <xf numFmtId="166" fontId="1" fillId="4" borderId="46" xfId="0" applyNumberFormat="1" applyFont="1" applyFill="1" applyBorder="1" applyAlignment="1">
      <alignment horizontal="center" vertical="center"/>
    </xf>
    <xf numFmtId="166" fontId="1" fillId="4" borderId="65" xfId="0" applyNumberFormat="1" applyFont="1" applyFill="1" applyBorder="1" applyAlignment="1">
      <alignment horizontal="center" vertical="center"/>
    </xf>
    <xf numFmtId="166" fontId="1" fillId="4" borderId="17" xfId="0" applyNumberFormat="1" applyFont="1" applyFill="1" applyBorder="1" applyAlignment="1">
      <alignment horizontal="center" vertical="center"/>
    </xf>
    <xf numFmtId="166" fontId="1" fillId="4" borderId="51" xfId="0" applyNumberFormat="1" applyFont="1" applyFill="1" applyBorder="1" applyAlignment="1">
      <alignment horizontal="center" vertical="center"/>
    </xf>
    <xf numFmtId="166" fontId="1" fillId="4" borderId="56" xfId="0" applyNumberFormat="1" applyFont="1" applyFill="1" applyBorder="1" applyAlignment="1">
      <alignment horizontal="center" vertical="center"/>
    </xf>
    <xf numFmtId="166" fontId="1" fillId="4" borderId="19" xfId="0" applyNumberFormat="1" applyFont="1" applyFill="1" applyBorder="1" applyAlignment="1">
      <alignment horizontal="center" vertical="center"/>
    </xf>
    <xf numFmtId="166" fontId="1" fillId="4" borderId="38" xfId="0" applyNumberFormat="1" applyFont="1" applyFill="1" applyBorder="1" applyAlignment="1">
      <alignment horizontal="center" vertical="center"/>
    </xf>
    <xf numFmtId="166" fontId="1" fillId="4" borderId="64" xfId="0" applyNumberFormat="1" applyFont="1" applyFill="1" applyBorder="1" applyAlignment="1">
      <alignment horizontal="center" vertical="center"/>
    </xf>
    <xf numFmtId="166" fontId="1" fillId="4" borderId="21" xfId="0" applyNumberFormat="1" applyFont="1" applyFill="1" applyBorder="1" applyAlignment="1">
      <alignment horizontal="center" vertical="center"/>
    </xf>
    <xf numFmtId="166" fontId="1" fillId="4" borderId="44" xfId="0" applyNumberFormat="1" applyFont="1" applyFill="1" applyBorder="1" applyAlignment="1">
      <alignment horizontal="center" vertical="center"/>
    </xf>
    <xf numFmtId="166" fontId="30" fillId="5" borderId="41" xfId="0" applyNumberFormat="1" applyFont="1" applyFill="1" applyBorder="1" applyAlignment="1">
      <alignment horizontal="center" vertical="center"/>
    </xf>
    <xf numFmtId="166" fontId="30" fillId="5" borderId="42" xfId="0" applyNumberFormat="1" applyFont="1" applyFill="1" applyBorder="1" applyAlignment="1">
      <alignment horizontal="center" vertical="center"/>
    </xf>
    <xf numFmtId="166" fontId="24" fillId="5" borderId="49" xfId="0" applyNumberFormat="1" applyFont="1" applyFill="1" applyBorder="1" applyAlignment="1">
      <alignment horizontal="center" vertical="center" wrapText="1"/>
    </xf>
    <xf numFmtId="0" fontId="28" fillId="5" borderId="16" xfId="0" applyFont="1" applyFill="1" applyBorder="1" applyAlignment="1">
      <alignment horizontal="left" vertical="center"/>
    </xf>
    <xf numFmtId="0" fontId="28" fillId="5" borderId="19" xfId="0" applyFont="1" applyFill="1" applyBorder="1" applyAlignment="1">
      <alignment horizontal="left" vertical="center"/>
    </xf>
    <xf numFmtId="0" fontId="28" fillId="5" borderId="11" xfId="0" applyFont="1" applyFill="1" applyBorder="1" applyAlignment="1">
      <alignment horizontal="left" vertical="center"/>
    </xf>
    <xf numFmtId="0" fontId="29" fillId="6" borderId="4" xfId="0" applyFont="1" applyFill="1" applyBorder="1" applyAlignment="1">
      <alignment horizontal="left" vertical="center"/>
    </xf>
    <xf numFmtId="0" fontId="24" fillId="5" borderId="16" xfId="0" applyFont="1" applyFill="1" applyBorder="1" applyAlignment="1">
      <alignment horizontal="center" vertical="center"/>
    </xf>
    <xf numFmtId="0" fontId="24" fillId="5" borderId="11" xfId="0" applyFont="1" applyFill="1" applyBorder="1" applyAlignment="1">
      <alignment horizontal="center" vertical="center"/>
    </xf>
    <xf numFmtId="0" fontId="24" fillId="5" borderId="5" xfId="0" applyFont="1" applyFill="1" applyBorder="1" applyAlignment="1">
      <alignment horizontal="center" vertical="center" wrapText="1"/>
    </xf>
    <xf numFmtId="0" fontId="24" fillId="5" borderId="48" xfId="0" applyFont="1" applyFill="1" applyBorder="1" applyAlignment="1">
      <alignment horizontal="center" vertical="center" wrapText="1"/>
    </xf>
  </cellXfs>
  <cellStyles count="9">
    <cellStyle name="Milliers" xfId="7" builtinId="3"/>
    <cellStyle name="Monétaire 2" xfId="4" xr:uid="{00000000-0005-0000-0000-000001000000}"/>
    <cellStyle name="Normal" xfId="0" builtinId="0"/>
    <cellStyle name="Normal 2" xfId="1" xr:uid="{00000000-0005-0000-0000-000003000000}"/>
    <cellStyle name="Normal 3" xfId="6" xr:uid="{00000000-0005-0000-0000-000004000000}"/>
    <cellStyle name="Pourcentage" xfId="8" builtinId="5"/>
    <cellStyle name="Pourcentage 2" xfId="5" xr:uid="{00000000-0005-0000-0000-000005000000}"/>
    <cellStyle name="titre0" xfId="2" xr:uid="{00000000-0005-0000-0000-000006000000}"/>
    <cellStyle name="Titre2" xfId="3" xr:uid="{00000000-0005-0000-0000-00000700000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9" tint="-0.499984740745262"/>
      </font>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25EA8"/>
      <color rgb="FFE9EFC3"/>
      <color rgb="FFBCD04B"/>
      <color rgb="FF9DB02E"/>
      <color rgb="FFF4F7E1"/>
      <color rgb="FFD2DF85"/>
      <color rgb="FF003399"/>
      <color rgb="FFFFC7CE"/>
      <color rgb="FF9C000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tif"/></Relationships>
</file>

<file path=xl/drawings/_rels/drawing3.xml.rels><?xml version="1.0" encoding="UTF-8" standalone="yes"?>
<Relationships xmlns="http://schemas.openxmlformats.org/package/2006/relationships"><Relationship Id="rId1" Type="http://schemas.openxmlformats.org/officeDocument/2006/relationships/image" Target="../media/image3.tif"/></Relationships>
</file>

<file path=xl/drawings/drawing1.xml><?xml version="1.0" encoding="utf-8"?>
<xdr:wsDr xmlns:xdr="http://schemas.openxmlformats.org/drawingml/2006/spreadsheetDrawing" xmlns:a="http://schemas.openxmlformats.org/drawingml/2006/main">
  <xdr:twoCellAnchor editAs="oneCell">
    <xdr:from>
      <xdr:col>1</xdr:col>
      <xdr:colOff>74083</xdr:colOff>
      <xdr:row>0</xdr:row>
      <xdr:rowOff>0</xdr:rowOff>
    </xdr:from>
    <xdr:to>
      <xdr:col>2</xdr:col>
      <xdr:colOff>694902</xdr:colOff>
      <xdr:row>1</xdr:row>
      <xdr:rowOff>7832</xdr:rowOff>
    </xdr:to>
    <xdr:pic>
      <xdr:nvPicPr>
        <xdr:cNvPr id="4" name="Image 3">
          <a:extLst>
            <a:ext uri="{FF2B5EF4-FFF2-40B4-BE49-F238E27FC236}">
              <a16:creationId xmlns:a16="http://schemas.microsoft.com/office/drawing/2014/main" id="{A331427F-7EA0-4088-9EFE-9754B7C150D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50" y="0"/>
          <a:ext cx="1816735" cy="843915"/>
        </a:xfrm>
        <a:prstGeom prst="rect">
          <a:avLst/>
        </a:prstGeom>
      </xdr:spPr>
    </xdr:pic>
    <xdr:clientData/>
  </xdr:twoCellAnchor>
  <xdr:twoCellAnchor editAs="oneCell">
    <xdr:from>
      <xdr:col>1</xdr:col>
      <xdr:colOff>76200</xdr:colOff>
      <xdr:row>0</xdr:row>
      <xdr:rowOff>0</xdr:rowOff>
    </xdr:from>
    <xdr:to>
      <xdr:col>2</xdr:col>
      <xdr:colOff>582804</xdr:colOff>
      <xdr:row>1</xdr:row>
      <xdr:rowOff>11007</xdr:rowOff>
    </xdr:to>
    <xdr:pic>
      <xdr:nvPicPr>
        <xdr:cNvPr id="2" name="Image 1">
          <a:extLst>
            <a:ext uri="{FF2B5EF4-FFF2-40B4-BE49-F238E27FC236}">
              <a16:creationId xmlns:a16="http://schemas.microsoft.com/office/drawing/2014/main" id="{B071DCFF-84C3-4A3C-B769-4FD3506FB6C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58750" y="0"/>
          <a:ext cx="1694054" cy="8492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186217</xdr:colOff>
      <xdr:row>0</xdr:row>
      <xdr:rowOff>57149</xdr:rowOff>
    </xdr:from>
    <xdr:to>
      <xdr:col>2</xdr:col>
      <xdr:colOff>464204</xdr:colOff>
      <xdr:row>1</xdr:row>
      <xdr:rowOff>7256</xdr:rowOff>
    </xdr:to>
    <xdr:pic>
      <xdr:nvPicPr>
        <xdr:cNvPr id="5" name="Image 4">
          <a:extLst>
            <a:ext uri="{FF2B5EF4-FFF2-40B4-BE49-F238E27FC236}">
              <a16:creationId xmlns:a16="http://schemas.microsoft.com/office/drawing/2014/main" id="{A72F70CD-FF62-4B5C-98D2-7914831A236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86217" y="57149"/>
          <a:ext cx="1465004" cy="7366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65711</xdr:colOff>
      <xdr:row>0</xdr:row>
      <xdr:rowOff>0</xdr:rowOff>
    </xdr:from>
    <xdr:to>
      <xdr:col>0</xdr:col>
      <xdr:colOff>1754199</xdr:colOff>
      <xdr:row>2</xdr:row>
      <xdr:rowOff>423</xdr:rowOff>
    </xdr:to>
    <xdr:pic>
      <xdr:nvPicPr>
        <xdr:cNvPr id="4" name="Image 3">
          <a:extLst>
            <a:ext uri="{FF2B5EF4-FFF2-40B4-BE49-F238E27FC236}">
              <a16:creationId xmlns:a16="http://schemas.microsoft.com/office/drawing/2014/main" id="{2BFFC347-2744-42ED-83E1-EA307BECC29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5711" y="0"/>
          <a:ext cx="1688488" cy="84901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89D30-D59C-457F-98C8-E7E81BA00238}">
  <sheetPr codeName="Feuil1"/>
  <dimension ref="A1:L58"/>
  <sheetViews>
    <sheetView tabSelected="1" topLeftCell="A42" zoomScaleNormal="100" zoomScaleSheetLayoutView="110" workbookViewId="0">
      <selection activeCell="D1" sqref="D1:L1"/>
    </sheetView>
  </sheetViews>
  <sheetFormatPr baseColWidth="10" defaultColWidth="11.42578125" defaultRowHeight="15" x14ac:dyDescent="0.25"/>
  <cols>
    <col min="1" max="1" width="1.140625" style="28" customWidth="1"/>
    <col min="2" max="2" width="17" style="27" customWidth="1"/>
    <col min="3" max="3" width="14.140625" style="27" customWidth="1"/>
    <col min="4" max="12" width="17" style="27" customWidth="1"/>
  </cols>
  <sheetData>
    <row r="1" spans="1:12" ht="66" customHeight="1" x14ac:dyDescent="0.25">
      <c r="A1" s="197"/>
      <c r="B1" s="197"/>
      <c r="C1" s="197"/>
      <c r="D1" s="186" t="s">
        <v>112</v>
      </c>
      <c r="E1" s="186"/>
      <c r="F1" s="186"/>
      <c r="G1" s="186"/>
      <c r="H1" s="186"/>
      <c r="I1" s="186"/>
      <c r="J1" s="186"/>
      <c r="K1" s="186"/>
      <c r="L1" s="186"/>
    </row>
    <row r="2" spans="1:12" ht="5.45" customHeight="1" x14ac:dyDescent="0.25">
      <c r="A2"/>
      <c r="B2" s="28"/>
      <c r="C2" s="28"/>
      <c r="D2" s="45"/>
      <c r="E2" s="46"/>
      <c r="F2" s="46"/>
      <c r="G2" s="47"/>
      <c r="H2" s="47"/>
      <c r="I2" s="47"/>
      <c r="J2" s="47"/>
      <c r="K2" s="47"/>
      <c r="L2" s="47"/>
    </row>
    <row r="3" spans="1:12" ht="33" customHeight="1" x14ac:dyDescent="0.25">
      <c r="B3" s="200" t="s">
        <v>0</v>
      </c>
      <c r="C3" s="201"/>
      <c r="D3" s="201"/>
      <c r="E3" s="201"/>
      <c r="F3" s="201"/>
      <c r="G3" s="201"/>
      <c r="H3" s="201"/>
      <c r="I3" s="201"/>
      <c r="J3" s="201"/>
      <c r="K3" s="201"/>
      <c r="L3" s="201"/>
    </row>
    <row r="4" spans="1:12" ht="33" customHeight="1" x14ac:dyDescent="0.25">
      <c r="B4" s="187" t="s">
        <v>1</v>
      </c>
      <c r="C4" s="187"/>
      <c r="D4" s="187"/>
      <c r="E4" s="187"/>
      <c r="F4" s="187"/>
      <c r="G4" s="187"/>
      <c r="H4" s="187"/>
      <c r="I4" s="187"/>
      <c r="J4" s="187"/>
      <c r="K4" s="187"/>
      <c r="L4" s="187"/>
    </row>
    <row r="5" spans="1:12" ht="14.45" customHeight="1" x14ac:dyDescent="0.25">
      <c r="B5" s="202" t="s">
        <v>2</v>
      </c>
      <c r="C5" s="203"/>
      <c r="D5" s="203"/>
      <c r="E5" s="203"/>
      <c r="F5" s="203"/>
      <c r="G5" s="203"/>
      <c r="H5" s="203"/>
      <c r="I5" s="203"/>
      <c r="J5" s="203"/>
      <c r="K5" s="203"/>
      <c r="L5" s="204"/>
    </row>
    <row r="6" spans="1:12" x14ac:dyDescent="0.25">
      <c r="B6" s="205"/>
      <c r="C6" s="206"/>
      <c r="D6" s="206"/>
      <c r="E6" s="206"/>
      <c r="F6" s="206"/>
      <c r="G6" s="206"/>
      <c r="H6" s="206"/>
      <c r="I6" s="206"/>
      <c r="J6" s="206"/>
      <c r="K6" s="206"/>
      <c r="L6" s="207"/>
    </row>
    <row r="7" spans="1:12" x14ac:dyDescent="0.25">
      <c r="B7" s="205"/>
      <c r="C7" s="206"/>
      <c r="D7" s="206"/>
      <c r="E7" s="206"/>
      <c r="F7" s="206"/>
      <c r="G7" s="206"/>
      <c r="H7" s="206"/>
      <c r="I7" s="206"/>
      <c r="J7" s="206"/>
      <c r="K7" s="206"/>
      <c r="L7" s="207"/>
    </row>
    <row r="8" spans="1:12" x14ac:dyDescent="0.25">
      <c r="B8" s="205"/>
      <c r="C8" s="206"/>
      <c r="D8" s="206"/>
      <c r="E8" s="206"/>
      <c r="F8" s="206"/>
      <c r="G8" s="206"/>
      <c r="H8" s="206"/>
      <c r="I8" s="206"/>
      <c r="J8" s="206"/>
      <c r="K8" s="206"/>
      <c r="L8" s="207"/>
    </row>
    <row r="9" spans="1:12" x14ac:dyDescent="0.25">
      <c r="B9" s="205"/>
      <c r="C9" s="206"/>
      <c r="D9" s="206"/>
      <c r="E9" s="206"/>
      <c r="F9" s="206"/>
      <c r="G9" s="206"/>
      <c r="H9" s="206"/>
      <c r="I9" s="206"/>
      <c r="J9" s="206"/>
      <c r="K9" s="206"/>
      <c r="L9" s="207"/>
    </row>
    <row r="10" spans="1:12" x14ac:dyDescent="0.25">
      <c r="B10" s="205"/>
      <c r="C10" s="206"/>
      <c r="D10" s="206"/>
      <c r="E10" s="206"/>
      <c r="F10" s="206"/>
      <c r="G10" s="206"/>
      <c r="H10" s="206"/>
      <c r="I10" s="206"/>
      <c r="J10" s="206"/>
      <c r="K10" s="206"/>
      <c r="L10" s="207"/>
    </row>
    <row r="11" spans="1:12" x14ac:dyDescent="0.25">
      <c r="B11" s="205"/>
      <c r="C11" s="206"/>
      <c r="D11" s="206"/>
      <c r="E11" s="206"/>
      <c r="F11" s="206"/>
      <c r="G11" s="206"/>
      <c r="H11" s="206"/>
      <c r="I11" s="206"/>
      <c r="J11" s="206"/>
      <c r="K11" s="206"/>
      <c r="L11" s="207"/>
    </row>
    <row r="12" spans="1:12" x14ac:dyDescent="0.25">
      <c r="B12" s="205"/>
      <c r="C12" s="206"/>
      <c r="D12" s="206"/>
      <c r="E12" s="206"/>
      <c r="F12" s="206"/>
      <c r="G12" s="206"/>
      <c r="H12" s="206"/>
      <c r="I12" s="206"/>
      <c r="J12" s="206"/>
      <c r="K12" s="206"/>
      <c r="L12" s="207"/>
    </row>
    <row r="13" spans="1:12" x14ac:dyDescent="0.25">
      <c r="B13" s="205"/>
      <c r="C13" s="206"/>
      <c r="D13" s="206"/>
      <c r="E13" s="206"/>
      <c r="F13" s="206"/>
      <c r="G13" s="206"/>
      <c r="H13" s="206"/>
      <c r="I13" s="206"/>
      <c r="J13" s="206"/>
      <c r="K13" s="206"/>
      <c r="L13" s="207"/>
    </row>
    <row r="14" spans="1:12" x14ac:dyDescent="0.25">
      <c r="B14" s="205"/>
      <c r="C14" s="206"/>
      <c r="D14" s="206"/>
      <c r="E14" s="206"/>
      <c r="F14" s="206"/>
      <c r="G14" s="206"/>
      <c r="H14" s="206"/>
      <c r="I14" s="206"/>
      <c r="J14" s="206"/>
      <c r="K14" s="206"/>
      <c r="L14" s="207"/>
    </row>
    <row r="15" spans="1:12" x14ac:dyDescent="0.25">
      <c r="B15" s="205"/>
      <c r="C15" s="206"/>
      <c r="D15" s="206"/>
      <c r="E15" s="206"/>
      <c r="F15" s="206"/>
      <c r="G15" s="206"/>
      <c r="H15" s="206"/>
      <c r="I15" s="206"/>
      <c r="J15" s="206"/>
      <c r="K15" s="206"/>
      <c r="L15" s="207"/>
    </row>
    <row r="16" spans="1:12" x14ac:dyDescent="0.25">
      <c r="B16" s="205"/>
      <c r="C16" s="206"/>
      <c r="D16" s="206"/>
      <c r="E16" s="206"/>
      <c r="F16" s="206"/>
      <c r="G16" s="206"/>
      <c r="H16" s="206"/>
      <c r="I16" s="206"/>
      <c r="J16" s="206"/>
      <c r="K16" s="206"/>
      <c r="L16" s="207"/>
    </row>
    <row r="17" spans="2:12" x14ac:dyDescent="0.25">
      <c r="B17" s="205"/>
      <c r="C17" s="206"/>
      <c r="D17" s="206"/>
      <c r="E17" s="206"/>
      <c r="F17" s="206"/>
      <c r="G17" s="206"/>
      <c r="H17" s="206"/>
      <c r="I17" s="206"/>
      <c r="J17" s="206"/>
      <c r="K17" s="206"/>
      <c r="L17" s="207"/>
    </row>
    <row r="18" spans="2:12" x14ac:dyDescent="0.25">
      <c r="B18" s="205"/>
      <c r="C18" s="206"/>
      <c r="D18" s="206"/>
      <c r="E18" s="206"/>
      <c r="F18" s="206"/>
      <c r="G18" s="206"/>
      <c r="H18" s="206"/>
      <c r="I18" s="206"/>
      <c r="J18" s="206"/>
      <c r="K18" s="206"/>
      <c r="L18" s="207"/>
    </row>
    <row r="19" spans="2:12" x14ac:dyDescent="0.25">
      <c r="B19" s="205"/>
      <c r="C19" s="206"/>
      <c r="D19" s="206"/>
      <c r="E19" s="206"/>
      <c r="F19" s="206"/>
      <c r="G19" s="206"/>
      <c r="H19" s="206"/>
      <c r="I19" s="206"/>
      <c r="J19" s="206"/>
      <c r="K19" s="206"/>
      <c r="L19" s="207"/>
    </row>
    <row r="20" spans="2:12" x14ac:dyDescent="0.25">
      <c r="B20" s="205"/>
      <c r="C20" s="206"/>
      <c r="D20" s="206"/>
      <c r="E20" s="206"/>
      <c r="F20" s="206"/>
      <c r="G20" s="206"/>
      <c r="H20" s="206"/>
      <c r="I20" s="206"/>
      <c r="J20" s="206"/>
      <c r="K20" s="206"/>
      <c r="L20" s="207"/>
    </row>
    <row r="21" spans="2:12" x14ac:dyDescent="0.25">
      <c r="B21" s="205"/>
      <c r="C21" s="206"/>
      <c r="D21" s="206"/>
      <c r="E21" s="206"/>
      <c r="F21" s="206"/>
      <c r="G21" s="206"/>
      <c r="H21" s="206"/>
      <c r="I21" s="206"/>
      <c r="J21" s="206"/>
      <c r="K21" s="206"/>
      <c r="L21" s="207"/>
    </row>
    <row r="22" spans="2:12" x14ac:dyDescent="0.25">
      <c r="B22" s="205"/>
      <c r="C22" s="206"/>
      <c r="D22" s="206"/>
      <c r="E22" s="206"/>
      <c r="F22" s="206"/>
      <c r="G22" s="206"/>
      <c r="H22" s="206"/>
      <c r="I22" s="206"/>
      <c r="J22" s="206"/>
      <c r="K22" s="206"/>
      <c r="L22" s="207"/>
    </row>
    <row r="23" spans="2:12" x14ac:dyDescent="0.25">
      <c r="B23" s="205"/>
      <c r="C23" s="206"/>
      <c r="D23" s="206"/>
      <c r="E23" s="206"/>
      <c r="F23" s="206"/>
      <c r="G23" s="206"/>
      <c r="H23" s="206"/>
      <c r="I23" s="206"/>
      <c r="J23" s="206"/>
      <c r="K23" s="206"/>
      <c r="L23" s="207"/>
    </row>
    <row r="24" spans="2:12" x14ac:dyDescent="0.25">
      <c r="B24" s="205"/>
      <c r="C24" s="206"/>
      <c r="D24" s="206"/>
      <c r="E24" s="206"/>
      <c r="F24" s="206"/>
      <c r="G24" s="206"/>
      <c r="H24" s="206"/>
      <c r="I24" s="206"/>
      <c r="J24" s="206"/>
      <c r="K24" s="206"/>
      <c r="L24" s="207"/>
    </row>
    <row r="25" spans="2:12" x14ac:dyDescent="0.25">
      <c r="B25" s="205"/>
      <c r="C25" s="206"/>
      <c r="D25" s="206"/>
      <c r="E25" s="206"/>
      <c r="F25" s="206"/>
      <c r="G25" s="206"/>
      <c r="H25" s="206"/>
      <c r="I25" s="206"/>
      <c r="J25" s="206"/>
      <c r="K25" s="206"/>
      <c r="L25" s="207"/>
    </row>
    <row r="26" spans="2:12" x14ac:dyDescent="0.25">
      <c r="B26" s="205"/>
      <c r="C26" s="206"/>
      <c r="D26" s="206"/>
      <c r="E26" s="206"/>
      <c r="F26" s="206"/>
      <c r="G26" s="206"/>
      <c r="H26" s="206"/>
      <c r="I26" s="206"/>
      <c r="J26" s="206"/>
      <c r="K26" s="206"/>
      <c r="L26" s="207"/>
    </row>
    <row r="27" spans="2:12" x14ac:dyDescent="0.25">
      <c r="B27" s="205"/>
      <c r="C27" s="206"/>
      <c r="D27" s="206"/>
      <c r="E27" s="206"/>
      <c r="F27" s="206"/>
      <c r="G27" s="206"/>
      <c r="H27" s="206"/>
      <c r="I27" s="206"/>
      <c r="J27" s="206"/>
      <c r="K27" s="206"/>
      <c r="L27" s="207"/>
    </row>
    <row r="28" spans="2:12" x14ac:dyDescent="0.25">
      <c r="B28" s="205"/>
      <c r="C28" s="206"/>
      <c r="D28" s="206"/>
      <c r="E28" s="206"/>
      <c r="F28" s="206"/>
      <c r="G28" s="206"/>
      <c r="H28" s="206"/>
      <c r="I28" s="206"/>
      <c r="J28" s="206"/>
      <c r="K28" s="206"/>
      <c r="L28" s="207"/>
    </row>
    <row r="29" spans="2:12" x14ac:dyDescent="0.25">
      <c r="B29" s="205"/>
      <c r="C29" s="206"/>
      <c r="D29" s="206"/>
      <c r="E29" s="206"/>
      <c r="F29" s="206"/>
      <c r="G29" s="206"/>
      <c r="H29" s="206"/>
      <c r="I29" s="206"/>
      <c r="J29" s="206"/>
      <c r="K29" s="206"/>
      <c r="L29" s="207"/>
    </row>
    <row r="30" spans="2:12" x14ac:dyDescent="0.25">
      <c r="B30" s="205"/>
      <c r="C30" s="206"/>
      <c r="D30" s="206"/>
      <c r="E30" s="206"/>
      <c r="F30" s="206"/>
      <c r="G30" s="206"/>
      <c r="H30" s="206"/>
      <c r="I30" s="206"/>
      <c r="J30" s="206"/>
      <c r="K30" s="206"/>
      <c r="L30" s="207"/>
    </row>
    <row r="31" spans="2:12" x14ac:dyDescent="0.25">
      <c r="B31" s="208"/>
      <c r="C31" s="209"/>
      <c r="D31" s="209"/>
      <c r="E31" s="209"/>
      <c r="F31" s="209"/>
      <c r="G31" s="209"/>
      <c r="H31" s="209"/>
      <c r="I31" s="209"/>
      <c r="J31" s="209"/>
      <c r="K31" s="209"/>
      <c r="L31" s="210"/>
    </row>
    <row r="32" spans="2:12" x14ac:dyDescent="0.25">
      <c r="B32" s="198"/>
      <c r="C32" s="198"/>
      <c r="D32" s="198"/>
      <c r="E32" s="198"/>
      <c r="F32" s="198"/>
      <c r="G32" s="198"/>
      <c r="H32" s="198"/>
      <c r="I32" s="198"/>
      <c r="J32" s="198"/>
      <c r="K32" s="198"/>
      <c r="L32" s="198"/>
    </row>
    <row r="33" spans="2:12" ht="27" customHeight="1" x14ac:dyDescent="0.25">
      <c r="B33" s="199" t="s">
        <v>3</v>
      </c>
      <c r="C33" s="199"/>
      <c r="D33" s="199"/>
      <c r="E33" s="199"/>
      <c r="F33" s="199"/>
      <c r="G33" s="199"/>
      <c r="H33" s="199"/>
      <c r="I33" s="199"/>
      <c r="J33" s="199"/>
      <c r="K33" s="199"/>
      <c r="L33" s="199"/>
    </row>
    <row r="34" spans="2:12" ht="14.45" customHeight="1" x14ac:dyDescent="0.25">
      <c r="B34" s="188" t="s">
        <v>4</v>
      </c>
      <c r="C34" s="189"/>
      <c r="D34" s="189"/>
      <c r="E34" s="189"/>
      <c r="F34" s="189"/>
      <c r="G34" s="189"/>
      <c r="H34" s="189"/>
      <c r="I34" s="189"/>
      <c r="J34" s="189"/>
      <c r="K34" s="189"/>
      <c r="L34" s="190"/>
    </row>
    <row r="35" spans="2:12" x14ac:dyDescent="0.25">
      <c r="B35" s="191"/>
      <c r="C35" s="192"/>
      <c r="D35" s="192"/>
      <c r="E35" s="192"/>
      <c r="F35" s="192"/>
      <c r="G35" s="192"/>
      <c r="H35" s="192"/>
      <c r="I35" s="192"/>
      <c r="J35" s="192"/>
      <c r="K35" s="192"/>
      <c r="L35" s="193"/>
    </row>
    <row r="36" spans="2:12" x14ac:dyDescent="0.25">
      <c r="B36" s="191"/>
      <c r="C36" s="192"/>
      <c r="D36" s="192"/>
      <c r="E36" s="192"/>
      <c r="F36" s="192"/>
      <c r="G36" s="192"/>
      <c r="H36" s="192"/>
      <c r="I36" s="192"/>
      <c r="J36" s="192"/>
      <c r="K36" s="192"/>
      <c r="L36" s="193"/>
    </row>
    <row r="37" spans="2:12" x14ac:dyDescent="0.25">
      <c r="B37" s="191"/>
      <c r="C37" s="192"/>
      <c r="D37" s="192"/>
      <c r="E37" s="192"/>
      <c r="F37" s="192"/>
      <c r="G37" s="192"/>
      <c r="H37" s="192"/>
      <c r="I37" s="192"/>
      <c r="J37" s="192"/>
      <c r="K37" s="192"/>
      <c r="L37" s="193"/>
    </row>
    <row r="38" spans="2:12" x14ac:dyDescent="0.25">
      <c r="B38" s="191"/>
      <c r="C38" s="192"/>
      <c r="D38" s="192"/>
      <c r="E38" s="192"/>
      <c r="F38" s="192"/>
      <c r="G38" s="192"/>
      <c r="H38" s="192"/>
      <c r="I38" s="192"/>
      <c r="J38" s="192"/>
      <c r="K38" s="192"/>
      <c r="L38" s="193"/>
    </row>
    <row r="39" spans="2:12" x14ac:dyDescent="0.25">
      <c r="B39" s="191"/>
      <c r="C39" s="192"/>
      <c r="D39" s="192"/>
      <c r="E39" s="192"/>
      <c r="F39" s="192"/>
      <c r="G39" s="192"/>
      <c r="H39" s="192"/>
      <c r="I39" s="192"/>
      <c r="J39" s="192"/>
      <c r="K39" s="192"/>
      <c r="L39" s="193"/>
    </row>
    <row r="40" spans="2:12" x14ac:dyDescent="0.25">
      <c r="B40" s="191"/>
      <c r="C40" s="192"/>
      <c r="D40" s="192"/>
      <c r="E40" s="192"/>
      <c r="F40" s="192"/>
      <c r="G40" s="192"/>
      <c r="H40" s="192"/>
      <c r="I40" s="192"/>
      <c r="J40" s="192"/>
      <c r="K40" s="192"/>
      <c r="L40" s="193"/>
    </row>
    <row r="41" spans="2:12" x14ac:dyDescent="0.25">
      <c r="B41" s="191"/>
      <c r="C41" s="192"/>
      <c r="D41" s="192"/>
      <c r="E41" s="192"/>
      <c r="F41" s="192"/>
      <c r="G41" s="192"/>
      <c r="H41" s="192"/>
      <c r="I41" s="192"/>
      <c r="J41" s="192"/>
      <c r="K41" s="192"/>
      <c r="L41" s="193"/>
    </row>
    <row r="42" spans="2:12" x14ac:dyDescent="0.25">
      <c r="B42" s="191"/>
      <c r="C42" s="192"/>
      <c r="D42" s="192"/>
      <c r="E42" s="192"/>
      <c r="F42" s="192"/>
      <c r="G42" s="192"/>
      <c r="H42" s="192"/>
      <c r="I42" s="192"/>
      <c r="J42" s="192"/>
      <c r="K42" s="192"/>
      <c r="L42" s="193"/>
    </row>
    <row r="43" spans="2:12" x14ac:dyDescent="0.25">
      <c r="B43" s="191"/>
      <c r="C43" s="192"/>
      <c r="D43" s="192"/>
      <c r="E43" s="192"/>
      <c r="F43" s="192"/>
      <c r="G43" s="192"/>
      <c r="H43" s="192"/>
      <c r="I43" s="192"/>
      <c r="J43" s="192"/>
      <c r="K43" s="192"/>
      <c r="L43" s="193"/>
    </row>
    <row r="44" spans="2:12" x14ac:dyDescent="0.25">
      <c r="B44" s="191"/>
      <c r="C44" s="192"/>
      <c r="D44" s="192"/>
      <c r="E44" s="192"/>
      <c r="F44" s="192"/>
      <c r="G44" s="192"/>
      <c r="H44" s="192"/>
      <c r="I44" s="192"/>
      <c r="J44" s="192"/>
      <c r="K44" s="192"/>
      <c r="L44" s="193"/>
    </row>
    <row r="45" spans="2:12" x14ac:dyDescent="0.25">
      <c r="B45" s="191"/>
      <c r="C45" s="192"/>
      <c r="D45" s="192"/>
      <c r="E45" s="192"/>
      <c r="F45" s="192"/>
      <c r="G45" s="192"/>
      <c r="H45" s="192"/>
      <c r="I45" s="192"/>
      <c r="J45" s="192"/>
      <c r="K45" s="192"/>
      <c r="L45" s="193"/>
    </row>
    <row r="46" spans="2:12" x14ac:dyDescent="0.25">
      <c r="B46" s="191"/>
      <c r="C46" s="192"/>
      <c r="D46" s="192"/>
      <c r="E46" s="192"/>
      <c r="F46" s="192"/>
      <c r="G46" s="192"/>
      <c r="H46" s="192"/>
      <c r="I46" s="192"/>
      <c r="J46" s="192"/>
      <c r="K46" s="192"/>
      <c r="L46" s="193"/>
    </row>
    <row r="47" spans="2:12" x14ac:dyDescent="0.25">
      <c r="B47" s="191"/>
      <c r="C47" s="192"/>
      <c r="D47" s="192"/>
      <c r="E47" s="192"/>
      <c r="F47" s="192"/>
      <c r="G47" s="192"/>
      <c r="H47" s="192"/>
      <c r="I47" s="192"/>
      <c r="J47" s="192"/>
      <c r="K47" s="192"/>
      <c r="L47" s="193"/>
    </row>
    <row r="48" spans="2:12" x14ac:dyDescent="0.25">
      <c r="B48" s="191"/>
      <c r="C48" s="192"/>
      <c r="D48" s="192"/>
      <c r="E48" s="192"/>
      <c r="F48" s="192"/>
      <c r="G48" s="192"/>
      <c r="H48" s="192"/>
      <c r="I48" s="192"/>
      <c r="J48" s="192"/>
      <c r="K48" s="192"/>
      <c r="L48" s="193"/>
    </row>
    <row r="49" spans="2:12" x14ac:dyDescent="0.25">
      <c r="B49" s="191"/>
      <c r="C49" s="192"/>
      <c r="D49" s="192"/>
      <c r="E49" s="192"/>
      <c r="F49" s="192"/>
      <c r="G49" s="192"/>
      <c r="H49" s="192"/>
      <c r="I49" s="192"/>
      <c r="J49" s="192"/>
      <c r="K49" s="192"/>
      <c r="L49" s="193"/>
    </row>
    <row r="50" spans="2:12" x14ac:dyDescent="0.25">
      <c r="B50" s="191"/>
      <c r="C50" s="192"/>
      <c r="D50" s="192"/>
      <c r="E50" s="192"/>
      <c r="F50" s="192"/>
      <c r="G50" s="192"/>
      <c r="H50" s="192"/>
      <c r="I50" s="192"/>
      <c r="J50" s="192"/>
      <c r="K50" s="192"/>
      <c r="L50" s="193"/>
    </row>
    <row r="51" spans="2:12" x14ac:dyDescent="0.25">
      <c r="B51" s="191"/>
      <c r="C51" s="192"/>
      <c r="D51" s="192"/>
      <c r="E51" s="192"/>
      <c r="F51" s="192"/>
      <c r="G51" s="192"/>
      <c r="H51" s="192"/>
      <c r="I51" s="192"/>
      <c r="J51" s="192"/>
      <c r="K51" s="192"/>
      <c r="L51" s="193"/>
    </row>
    <row r="52" spans="2:12" x14ac:dyDescent="0.25">
      <c r="B52" s="191"/>
      <c r="C52" s="192"/>
      <c r="D52" s="192"/>
      <c r="E52" s="192"/>
      <c r="F52" s="192"/>
      <c r="G52" s="192"/>
      <c r="H52" s="192"/>
      <c r="I52" s="192"/>
      <c r="J52" s="192"/>
      <c r="K52" s="192"/>
      <c r="L52" s="193"/>
    </row>
    <row r="53" spans="2:12" x14ac:dyDescent="0.25">
      <c r="B53" s="191"/>
      <c r="C53" s="192"/>
      <c r="D53" s="192"/>
      <c r="E53" s="192"/>
      <c r="F53" s="192"/>
      <c r="G53" s="192"/>
      <c r="H53" s="192"/>
      <c r="I53" s="192"/>
      <c r="J53" s="192"/>
      <c r="K53" s="192"/>
      <c r="L53" s="193"/>
    </row>
    <row r="54" spans="2:12" x14ac:dyDescent="0.25">
      <c r="B54" s="191"/>
      <c r="C54" s="192"/>
      <c r="D54" s="192"/>
      <c r="E54" s="192"/>
      <c r="F54" s="192"/>
      <c r="G54" s="192"/>
      <c r="H54" s="192"/>
      <c r="I54" s="192"/>
      <c r="J54" s="192"/>
      <c r="K54" s="192"/>
      <c r="L54" s="193"/>
    </row>
    <row r="55" spans="2:12" x14ac:dyDescent="0.25">
      <c r="B55" s="191"/>
      <c r="C55" s="192"/>
      <c r="D55" s="192"/>
      <c r="E55" s="192"/>
      <c r="F55" s="192"/>
      <c r="G55" s="192"/>
      <c r="H55" s="192"/>
      <c r="I55" s="192"/>
      <c r="J55" s="192"/>
      <c r="K55" s="192"/>
      <c r="L55" s="193"/>
    </row>
    <row r="56" spans="2:12" x14ac:dyDescent="0.25">
      <c r="B56" s="191"/>
      <c r="C56" s="192"/>
      <c r="D56" s="192"/>
      <c r="E56" s="192"/>
      <c r="F56" s="192"/>
      <c r="G56" s="192"/>
      <c r="H56" s="192"/>
      <c r="I56" s="192"/>
      <c r="J56" s="192"/>
      <c r="K56" s="192"/>
      <c r="L56" s="193"/>
    </row>
    <row r="57" spans="2:12" x14ac:dyDescent="0.25">
      <c r="B57" s="191"/>
      <c r="C57" s="192"/>
      <c r="D57" s="192"/>
      <c r="E57" s="192"/>
      <c r="F57" s="192"/>
      <c r="G57" s="192"/>
      <c r="H57" s="192"/>
      <c r="I57" s="192"/>
      <c r="J57" s="192"/>
      <c r="K57" s="192"/>
      <c r="L57" s="193"/>
    </row>
    <row r="58" spans="2:12" x14ac:dyDescent="0.25">
      <c r="B58" s="194"/>
      <c r="C58" s="195"/>
      <c r="D58" s="195"/>
      <c r="E58" s="195"/>
      <c r="F58" s="195"/>
      <c r="G58" s="195"/>
      <c r="H58" s="195"/>
      <c r="I58" s="195"/>
      <c r="J58" s="195"/>
      <c r="K58" s="195"/>
      <c r="L58" s="196"/>
    </row>
  </sheetData>
  <mergeCells count="8">
    <mergeCell ref="D1:L1"/>
    <mergeCell ref="B4:L4"/>
    <mergeCell ref="B34:L58"/>
    <mergeCell ref="A1:C1"/>
    <mergeCell ref="B32:L32"/>
    <mergeCell ref="B33:L33"/>
    <mergeCell ref="B3:L3"/>
    <mergeCell ref="B5:L31"/>
  </mergeCells>
  <pageMargins left="0.7" right="0.7" top="0.75" bottom="0.75" header="0.3" footer="0.3"/>
  <pageSetup scale="49" orientation="portrait" horizontalDpi="300" verticalDpi="300" r:id="rId1"/>
  <headerFooter>
    <oddFooter>&amp;LMinistère de l’Environnement, de la Lutte contre les changements climatiques, de la Faune et des Parcs
May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outlinePr summaryRight="0"/>
  </sheetPr>
  <dimension ref="A1:ER86"/>
  <sheetViews>
    <sheetView zoomScaleNormal="100" zoomScaleSheetLayoutView="40" workbookViewId="0">
      <selection activeCell="D3" sqref="D3:G3"/>
    </sheetView>
  </sheetViews>
  <sheetFormatPr baseColWidth="10" defaultColWidth="11.42578125" defaultRowHeight="15" outlineLevelCol="2" x14ac:dyDescent="0.25"/>
  <cols>
    <col min="1" max="1" width="7.85546875" style="27" customWidth="1"/>
    <col min="2" max="2" width="9.140625" style="27" customWidth="1"/>
    <col min="3" max="3" width="12.85546875" style="27" customWidth="1"/>
    <col min="4" max="4" width="59.85546875" style="27" customWidth="1"/>
    <col min="5" max="5" width="20.85546875" style="27" customWidth="1"/>
    <col min="6" max="6" width="15.85546875" style="27" customWidth="1"/>
    <col min="7" max="7" width="17.140625" style="27" customWidth="1"/>
    <col min="8" max="8" width="15.140625" style="61" customWidth="1" outlineLevel="1"/>
    <col min="9" max="9" width="13" style="61" customWidth="1" outlineLevel="2"/>
    <col min="10" max="10" width="17.85546875" style="61" customWidth="1" outlineLevel="2"/>
    <col min="11" max="11" width="15.140625" style="61" customWidth="1" outlineLevel="1"/>
    <col min="12" max="13" width="15.140625" style="61" customWidth="1" outlineLevel="2"/>
    <col min="14" max="14" width="5.140625" style="2" customWidth="1" outlineLevel="1"/>
    <col min="15" max="15" width="17" style="2" customWidth="1" outlineLevel="1"/>
    <col min="16" max="16" width="18.42578125" style="2" customWidth="1" outlineLevel="2"/>
    <col min="17" max="17" width="20.140625" style="2" customWidth="1" outlineLevel="2"/>
    <col min="18" max="18" width="4.42578125" style="2" customWidth="1"/>
    <col min="19" max="148" width="11.42578125" style="2"/>
  </cols>
  <sheetData>
    <row r="1" spans="1:19" ht="62.1" customHeight="1" x14ac:dyDescent="0.25">
      <c r="A1" s="251"/>
      <c r="B1" s="252"/>
      <c r="C1" s="53"/>
      <c r="D1" s="255" t="s">
        <v>112</v>
      </c>
      <c r="E1" s="255"/>
      <c r="F1" s="255"/>
      <c r="G1" s="255"/>
      <c r="H1" s="230"/>
      <c r="I1" s="230"/>
      <c r="J1" s="230"/>
      <c r="K1" s="230"/>
      <c r="L1" s="230"/>
      <c r="M1" s="230"/>
      <c r="N1" s="143"/>
      <c r="O1" s="143"/>
      <c r="P1" s="143"/>
      <c r="Q1" s="166"/>
      <c r="R1" s="166"/>
      <c r="S1" s="166"/>
    </row>
    <row r="2" spans="1:19" ht="6" customHeight="1" x14ac:dyDescent="0.25">
      <c r="A2" s="54"/>
      <c r="B2" s="55"/>
      <c r="C2" s="55"/>
      <c r="D2" s="55"/>
      <c r="E2" s="56"/>
      <c r="F2" s="57"/>
      <c r="G2" s="57"/>
      <c r="H2" s="58"/>
      <c r="I2" s="58"/>
      <c r="J2" s="58"/>
      <c r="K2" s="58"/>
      <c r="L2" s="58"/>
      <c r="M2" s="58"/>
      <c r="N2" s="143"/>
      <c r="O2" s="143"/>
      <c r="P2" s="143"/>
      <c r="Q2" s="143"/>
      <c r="R2" s="143"/>
      <c r="S2" s="143"/>
    </row>
    <row r="3" spans="1:19" ht="24.75" customHeight="1" x14ac:dyDescent="0.25">
      <c r="A3" s="261" t="s">
        <v>5</v>
      </c>
      <c r="B3" s="262"/>
      <c r="C3" s="262"/>
      <c r="D3" s="253"/>
      <c r="E3" s="253"/>
      <c r="F3" s="253"/>
      <c r="G3" s="254"/>
      <c r="H3" s="59"/>
      <c r="I3" s="59"/>
      <c r="J3" s="59"/>
      <c r="K3" s="59"/>
      <c r="L3" s="59"/>
      <c r="M3" s="59"/>
      <c r="N3" s="143"/>
      <c r="O3" s="143"/>
      <c r="P3" s="143"/>
      <c r="Q3" s="143"/>
      <c r="R3" s="143"/>
      <c r="S3" s="143"/>
    </row>
    <row r="4" spans="1:19" ht="24.75" customHeight="1" x14ac:dyDescent="0.25">
      <c r="A4" s="261" t="s">
        <v>6</v>
      </c>
      <c r="B4" s="262"/>
      <c r="C4" s="262"/>
      <c r="D4" s="253"/>
      <c r="E4" s="253"/>
      <c r="F4" s="253"/>
      <c r="G4" s="254"/>
      <c r="H4" s="59"/>
      <c r="I4" s="59"/>
      <c r="J4" s="59"/>
      <c r="K4" s="59"/>
      <c r="L4" s="59"/>
      <c r="M4" s="59"/>
      <c r="N4" s="143"/>
      <c r="O4" s="143"/>
      <c r="P4" s="143"/>
      <c r="Q4" s="143"/>
      <c r="R4" s="143"/>
      <c r="S4" s="143"/>
    </row>
    <row r="5" spans="1:19" ht="5.0999999999999996" customHeight="1" thickBot="1" x14ac:dyDescent="0.3">
      <c r="A5" s="94"/>
      <c r="B5" s="93"/>
      <c r="C5" s="92"/>
      <c r="D5" s="92"/>
      <c r="E5" s="92"/>
      <c r="F5" s="92"/>
      <c r="G5" s="92"/>
      <c r="H5" s="59"/>
      <c r="I5" s="59"/>
      <c r="J5" s="59"/>
      <c r="K5" s="59"/>
      <c r="L5" s="59"/>
      <c r="M5" s="59"/>
      <c r="N5" s="143"/>
      <c r="R5" s="143"/>
      <c r="S5" s="143"/>
    </row>
    <row r="6" spans="1:19" ht="15.75" customHeight="1" x14ac:dyDescent="0.25">
      <c r="A6" s="231" t="s">
        <v>7</v>
      </c>
      <c r="B6" s="232"/>
      <c r="C6" s="232"/>
      <c r="D6" s="232"/>
      <c r="E6" s="232"/>
      <c r="F6" s="232"/>
      <c r="G6" s="233"/>
      <c r="H6" s="237" t="s">
        <v>8</v>
      </c>
      <c r="I6" s="238"/>
      <c r="J6" s="238"/>
      <c r="K6" s="237" t="s">
        <v>9</v>
      </c>
      <c r="L6" s="238"/>
      <c r="M6" s="239"/>
      <c r="N6" s="143"/>
      <c r="O6" s="237" t="s">
        <v>10</v>
      </c>
      <c r="P6" s="238"/>
      <c r="Q6" s="239"/>
      <c r="R6" s="143"/>
      <c r="S6" s="143"/>
    </row>
    <row r="7" spans="1:19" ht="21" customHeight="1" thickBot="1" x14ac:dyDescent="0.3">
      <c r="A7" s="234"/>
      <c r="B7" s="235"/>
      <c r="C7" s="235"/>
      <c r="D7" s="235"/>
      <c r="E7" s="235"/>
      <c r="F7" s="235"/>
      <c r="G7" s="236"/>
      <c r="H7" s="240"/>
      <c r="I7" s="241"/>
      <c r="J7" s="241"/>
      <c r="K7" s="240"/>
      <c r="L7" s="241"/>
      <c r="M7" s="242"/>
      <c r="N7" s="144"/>
      <c r="O7" s="240"/>
      <c r="P7" s="241"/>
      <c r="Q7" s="242"/>
      <c r="R7" s="143"/>
      <c r="S7" s="143"/>
    </row>
    <row r="8" spans="1:19" ht="15.75" customHeight="1" x14ac:dyDescent="0.25">
      <c r="A8" s="118" t="s">
        <v>11</v>
      </c>
      <c r="B8" s="249" t="s">
        <v>12</v>
      </c>
      <c r="C8" s="249"/>
      <c r="D8" s="250"/>
      <c r="E8" s="119" t="s">
        <v>13</v>
      </c>
      <c r="F8" s="228" t="s">
        <v>14</v>
      </c>
      <c r="G8" s="229"/>
      <c r="H8" s="120" t="s">
        <v>13</v>
      </c>
      <c r="I8" s="243" t="s">
        <v>14</v>
      </c>
      <c r="J8" s="246"/>
      <c r="K8" s="121" t="s">
        <v>13</v>
      </c>
      <c r="L8" s="211" t="s">
        <v>14</v>
      </c>
      <c r="M8" s="245"/>
      <c r="N8" s="143"/>
      <c r="O8" s="121" t="s">
        <v>13</v>
      </c>
      <c r="P8" s="211" t="s">
        <v>14</v>
      </c>
      <c r="Q8" s="245"/>
      <c r="R8" s="143"/>
      <c r="S8" s="143"/>
    </row>
    <row r="9" spans="1:19" ht="40.5" customHeight="1" x14ac:dyDescent="0.25">
      <c r="A9" s="122"/>
      <c r="B9" s="123"/>
      <c r="C9" s="123"/>
      <c r="D9" s="124"/>
      <c r="E9" s="125" t="s">
        <v>15</v>
      </c>
      <c r="F9" s="125" t="s">
        <v>16</v>
      </c>
      <c r="G9" s="126" t="s">
        <v>17</v>
      </c>
      <c r="H9" s="127" t="s">
        <v>15</v>
      </c>
      <c r="I9" s="125" t="s">
        <v>16</v>
      </c>
      <c r="J9" s="126" t="s">
        <v>17</v>
      </c>
      <c r="K9" s="127" t="s">
        <v>15</v>
      </c>
      <c r="L9" s="125" t="s">
        <v>16</v>
      </c>
      <c r="M9" s="126" t="s">
        <v>17</v>
      </c>
      <c r="N9" s="144"/>
      <c r="O9" s="127" t="s">
        <v>15</v>
      </c>
      <c r="P9" s="125" t="s">
        <v>16</v>
      </c>
      <c r="Q9" s="126" t="s">
        <v>17</v>
      </c>
      <c r="R9" s="143"/>
      <c r="S9" s="143"/>
    </row>
    <row r="10" spans="1:19" ht="14.25" customHeight="1" x14ac:dyDescent="0.25">
      <c r="A10" s="34"/>
      <c r="B10" s="35" t="s">
        <v>18</v>
      </c>
      <c r="C10" s="52" t="s">
        <v>19</v>
      </c>
      <c r="D10" s="52"/>
      <c r="E10" s="29">
        <f>F10+G10</f>
        <v>0</v>
      </c>
      <c r="F10" s="10"/>
      <c r="G10" s="13"/>
      <c r="H10" s="87">
        <f>I10+J10</f>
        <v>0</v>
      </c>
      <c r="I10" s="10"/>
      <c r="J10" s="10"/>
      <c r="K10" s="87">
        <f>L10+M10</f>
        <v>0</v>
      </c>
      <c r="L10" s="10"/>
      <c r="M10" s="13"/>
      <c r="N10" s="143"/>
      <c r="O10" s="154">
        <f>H10+K10</f>
        <v>0</v>
      </c>
      <c r="P10" s="155">
        <f t="shared" ref="P10:Q15" si="0">I10+L10</f>
        <v>0</v>
      </c>
      <c r="Q10" s="157">
        <f t="shared" si="0"/>
        <v>0</v>
      </c>
      <c r="R10" s="143"/>
      <c r="S10" s="143"/>
    </row>
    <row r="11" spans="1:19" ht="15" customHeight="1" x14ac:dyDescent="0.25">
      <c r="A11" s="34"/>
      <c r="B11" s="35" t="s">
        <v>20</v>
      </c>
      <c r="C11" s="52" t="s">
        <v>21</v>
      </c>
      <c r="D11" s="52"/>
      <c r="E11" s="29">
        <f t="shared" ref="E11:E15" si="1">F11+G11</f>
        <v>0</v>
      </c>
      <c r="F11" s="3"/>
      <c r="G11" s="4"/>
      <c r="H11" s="87">
        <f t="shared" ref="H11:H15" si="2">I11+J11</f>
        <v>0</v>
      </c>
      <c r="I11" s="3"/>
      <c r="J11" s="3"/>
      <c r="K11" s="87">
        <f t="shared" ref="K11:K15" si="3">L11+M11</f>
        <v>0</v>
      </c>
      <c r="L11" s="3"/>
      <c r="M11" s="13"/>
      <c r="N11" s="144"/>
      <c r="O11" s="154">
        <f t="shared" ref="O11:O15" si="4">H11+K11</f>
        <v>0</v>
      </c>
      <c r="P11" s="156">
        <f t="shared" si="0"/>
        <v>0</v>
      </c>
      <c r="Q11" s="158">
        <f t="shared" si="0"/>
        <v>0</v>
      </c>
      <c r="R11" s="143"/>
      <c r="S11" s="143"/>
    </row>
    <row r="12" spans="1:19" ht="15" customHeight="1" x14ac:dyDescent="0.25">
      <c r="A12" s="34"/>
      <c r="B12" s="35" t="s">
        <v>22</v>
      </c>
      <c r="C12" s="256"/>
      <c r="D12" s="257"/>
      <c r="E12" s="29">
        <f t="shared" si="1"/>
        <v>0</v>
      </c>
      <c r="F12" s="3"/>
      <c r="G12" s="4"/>
      <c r="H12" s="87">
        <f t="shared" si="2"/>
        <v>0</v>
      </c>
      <c r="I12" s="3"/>
      <c r="J12" s="3"/>
      <c r="K12" s="87">
        <f t="shared" si="3"/>
        <v>0</v>
      </c>
      <c r="L12" s="3"/>
      <c r="M12" s="13"/>
      <c r="N12" s="144"/>
      <c r="O12" s="154">
        <f t="shared" si="4"/>
        <v>0</v>
      </c>
      <c r="P12" s="156">
        <f t="shared" si="0"/>
        <v>0</v>
      </c>
      <c r="Q12" s="158">
        <f t="shared" si="0"/>
        <v>0</v>
      </c>
      <c r="R12" s="143"/>
      <c r="S12" s="143"/>
    </row>
    <row r="13" spans="1:19" ht="15" customHeight="1" x14ac:dyDescent="0.25">
      <c r="A13" s="34"/>
      <c r="B13" s="35" t="s">
        <v>23</v>
      </c>
      <c r="C13" s="256"/>
      <c r="D13" s="257"/>
      <c r="E13" s="29">
        <f t="shared" si="1"/>
        <v>0</v>
      </c>
      <c r="F13" s="3"/>
      <c r="G13" s="4"/>
      <c r="H13" s="87">
        <f t="shared" si="2"/>
        <v>0</v>
      </c>
      <c r="I13" s="3"/>
      <c r="J13" s="3"/>
      <c r="K13" s="87">
        <f t="shared" si="3"/>
        <v>0</v>
      </c>
      <c r="L13" s="3"/>
      <c r="M13" s="13"/>
      <c r="N13" s="144"/>
      <c r="O13" s="154">
        <f t="shared" si="4"/>
        <v>0</v>
      </c>
      <c r="P13" s="156">
        <f t="shared" si="0"/>
        <v>0</v>
      </c>
      <c r="Q13" s="158">
        <f t="shared" si="0"/>
        <v>0</v>
      </c>
      <c r="R13" s="143"/>
      <c r="S13" s="143"/>
    </row>
    <row r="14" spans="1:19" ht="15" customHeight="1" x14ac:dyDescent="0.25">
      <c r="A14" s="34"/>
      <c r="B14" s="35" t="s">
        <v>24</v>
      </c>
      <c r="C14" s="256"/>
      <c r="D14" s="257"/>
      <c r="E14" s="29">
        <f t="shared" si="1"/>
        <v>0</v>
      </c>
      <c r="F14" s="3"/>
      <c r="G14" s="4"/>
      <c r="H14" s="87">
        <f t="shared" si="2"/>
        <v>0</v>
      </c>
      <c r="I14" s="3"/>
      <c r="J14" s="3"/>
      <c r="K14" s="87">
        <f t="shared" si="3"/>
        <v>0</v>
      </c>
      <c r="L14" s="3"/>
      <c r="M14" s="13"/>
      <c r="N14" s="144"/>
      <c r="O14" s="154">
        <f t="shared" si="4"/>
        <v>0</v>
      </c>
      <c r="P14" s="156">
        <f t="shared" si="0"/>
        <v>0</v>
      </c>
      <c r="Q14" s="158">
        <f t="shared" si="0"/>
        <v>0</v>
      </c>
      <c r="R14" s="143"/>
      <c r="S14" s="143"/>
    </row>
    <row r="15" spans="1:19" ht="15" customHeight="1" x14ac:dyDescent="0.25">
      <c r="A15" s="34"/>
      <c r="B15" s="35" t="s">
        <v>25</v>
      </c>
      <c r="C15" s="256"/>
      <c r="D15" s="257"/>
      <c r="E15" s="29">
        <f t="shared" si="1"/>
        <v>0</v>
      </c>
      <c r="F15" s="3"/>
      <c r="G15" s="4"/>
      <c r="H15" s="87">
        <f t="shared" si="2"/>
        <v>0</v>
      </c>
      <c r="I15" s="3"/>
      <c r="J15" s="3"/>
      <c r="K15" s="87">
        <f t="shared" si="3"/>
        <v>0</v>
      </c>
      <c r="L15" s="3"/>
      <c r="M15" s="13"/>
      <c r="N15" s="144"/>
      <c r="O15" s="154">
        <f t="shared" si="4"/>
        <v>0</v>
      </c>
      <c r="P15" s="156">
        <f t="shared" si="0"/>
        <v>0</v>
      </c>
      <c r="Q15" s="158">
        <f t="shared" si="0"/>
        <v>0</v>
      </c>
      <c r="R15" s="143"/>
      <c r="S15" s="143"/>
    </row>
    <row r="16" spans="1:19" ht="15.75" customHeight="1" thickBot="1" x14ac:dyDescent="0.3">
      <c r="A16" s="31"/>
      <c r="B16" s="32"/>
      <c r="C16" s="32"/>
      <c r="D16" s="172" t="s">
        <v>26</v>
      </c>
      <c r="E16" s="30">
        <f t="shared" ref="E16:M16" si="5">SUM(E10:E15)</f>
        <v>0</v>
      </c>
      <c r="F16" s="30">
        <f t="shared" si="5"/>
        <v>0</v>
      </c>
      <c r="G16" s="33">
        <f t="shared" si="5"/>
        <v>0</v>
      </c>
      <c r="H16" s="71">
        <f t="shared" si="5"/>
        <v>0</v>
      </c>
      <c r="I16" s="72">
        <f t="shared" si="5"/>
        <v>0</v>
      </c>
      <c r="J16" s="72">
        <f t="shared" si="5"/>
        <v>0</v>
      </c>
      <c r="K16" s="73">
        <f t="shared" si="5"/>
        <v>0</v>
      </c>
      <c r="L16" s="72">
        <f t="shared" si="5"/>
        <v>0</v>
      </c>
      <c r="M16" s="74">
        <f t="shared" si="5"/>
        <v>0</v>
      </c>
      <c r="N16" s="144"/>
      <c r="O16" s="73">
        <f t="shared" ref="O16:Q16" si="6">SUM(O10:O15)</f>
        <v>0</v>
      </c>
      <c r="P16" s="72">
        <f t="shared" si="6"/>
        <v>0</v>
      </c>
      <c r="Q16" s="74">
        <f t="shared" si="6"/>
        <v>0</v>
      </c>
      <c r="R16" s="143"/>
      <c r="S16" s="143"/>
    </row>
    <row r="17" spans="1:148" ht="15.75" customHeight="1" x14ac:dyDescent="0.25">
      <c r="A17" s="128" t="s">
        <v>27</v>
      </c>
      <c r="B17" s="214" t="s">
        <v>28</v>
      </c>
      <c r="C17" s="214"/>
      <c r="D17" s="215"/>
      <c r="E17" s="119" t="s">
        <v>13</v>
      </c>
      <c r="F17" s="228" t="s">
        <v>14</v>
      </c>
      <c r="G17" s="229"/>
      <c r="H17" s="129" t="s">
        <v>13</v>
      </c>
      <c r="I17" s="247" t="s">
        <v>14</v>
      </c>
      <c r="J17" s="248"/>
      <c r="K17" s="130" t="s">
        <v>13</v>
      </c>
      <c r="L17" s="211" t="s">
        <v>14</v>
      </c>
      <c r="M17" s="245"/>
      <c r="N17" s="145"/>
      <c r="O17" s="130" t="s">
        <v>13</v>
      </c>
      <c r="P17" s="211" t="s">
        <v>14</v>
      </c>
      <c r="Q17" s="245"/>
      <c r="R17" s="145"/>
      <c r="S17" s="145"/>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row>
    <row r="18" spans="1:148" ht="39" customHeight="1" x14ac:dyDescent="0.25">
      <c r="A18" s="131"/>
      <c r="B18" s="123"/>
      <c r="C18" s="123"/>
      <c r="D18" s="132"/>
      <c r="E18" s="125" t="s">
        <v>29</v>
      </c>
      <c r="F18" s="125" t="s">
        <v>16</v>
      </c>
      <c r="G18" s="126" t="s">
        <v>17</v>
      </c>
      <c r="H18" s="133" t="s">
        <v>15</v>
      </c>
      <c r="I18" s="125" t="s">
        <v>16</v>
      </c>
      <c r="J18" s="126" t="s">
        <v>17</v>
      </c>
      <c r="K18" s="127" t="s">
        <v>15</v>
      </c>
      <c r="L18" s="125" t="s">
        <v>16</v>
      </c>
      <c r="M18" s="126" t="s">
        <v>17</v>
      </c>
      <c r="N18" s="145"/>
      <c r="O18" s="127" t="s">
        <v>15</v>
      </c>
      <c r="P18" s="125" t="s">
        <v>16</v>
      </c>
      <c r="Q18" s="126" t="s">
        <v>17</v>
      </c>
      <c r="R18" s="145"/>
      <c r="S18" s="145"/>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row>
    <row r="19" spans="1:148" x14ac:dyDescent="0.25">
      <c r="A19" s="34"/>
      <c r="B19" s="35" t="s">
        <v>30</v>
      </c>
      <c r="C19" s="260" t="s">
        <v>31</v>
      </c>
      <c r="D19" s="260"/>
      <c r="E19" s="29">
        <f>F19+G19</f>
        <v>0</v>
      </c>
      <c r="F19" s="10"/>
      <c r="G19" s="12"/>
      <c r="H19" s="88">
        <f>I19+J19</f>
        <v>0</v>
      </c>
      <c r="I19" s="10"/>
      <c r="J19" s="10"/>
      <c r="K19" s="89">
        <f>L19+M19</f>
        <v>0</v>
      </c>
      <c r="L19" s="10"/>
      <c r="M19" s="13"/>
      <c r="N19" s="143"/>
      <c r="O19" s="159">
        <f>H19+K19</f>
        <v>0</v>
      </c>
      <c r="P19" s="162">
        <f t="shared" ref="P19:Q25" si="7">I19+L19</f>
        <v>0</v>
      </c>
      <c r="Q19" s="160">
        <f t="shared" si="7"/>
        <v>0</v>
      </c>
      <c r="R19" s="143"/>
      <c r="S19" s="143"/>
    </row>
    <row r="20" spans="1:148" ht="15" customHeight="1" x14ac:dyDescent="0.25">
      <c r="A20" s="34"/>
      <c r="B20" s="35" t="s">
        <v>32</v>
      </c>
      <c r="C20" s="213"/>
      <c r="D20" s="213"/>
      <c r="E20" s="29">
        <f t="shared" ref="E20:E26" si="8">F20+G20</f>
        <v>0</v>
      </c>
      <c r="F20" s="3"/>
      <c r="G20" s="13"/>
      <c r="H20" s="88">
        <f t="shared" ref="H20:H25" si="9">I20+J20</f>
        <v>0</v>
      </c>
      <c r="I20" s="3"/>
      <c r="J20" s="3"/>
      <c r="K20" s="89">
        <f t="shared" ref="K20:K25" si="10">L20+M20</f>
        <v>0</v>
      </c>
      <c r="L20" s="3"/>
      <c r="M20" s="13"/>
      <c r="N20" s="143"/>
      <c r="O20" s="159">
        <f t="shared" ref="O20:O25" si="11">H20+K20</f>
        <v>0</v>
      </c>
      <c r="P20" s="29">
        <f t="shared" si="7"/>
        <v>0</v>
      </c>
      <c r="Q20" s="161">
        <f t="shared" si="7"/>
        <v>0</v>
      </c>
      <c r="R20" s="143"/>
      <c r="S20" s="143"/>
    </row>
    <row r="21" spans="1:148" ht="15" customHeight="1" x14ac:dyDescent="0.25">
      <c r="A21" s="34"/>
      <c r="B21" s="35" t="s">
        <v>33</v>
      </c>
      <c r="C21" s="213"/>
      <c r="D21" s="213"/>
      <c r="E21" s="29">
        <f t="shared" si="8"/>
        <v>0</v>
      </c>
      <c r="F21" s="3"/>
      <c r="G21" s="13"/>
      <c r="H21" s="88">
        <f t="shared" si="9"/>
        <v>0</v>
      </c>
      <c r="I21" s="3"/>
      <c r="J21" s="3"/>
      <c r="K21" s="89">
        <f t="shared" si="10"/>
        <v>0</v>
      </c>
      <c r="L21" s="3"/>
      <c r="M21" s="13"/>
      <c r="N21" s="143"/>
      <c r="O21" s="159">
        <f t="shared" si="11"/>
        <v>0</v>
      </c>
      <c r="P21" s="29">
        <f t="shared" si="7"/>
        <v>0</v>
      </c>
      <c r="Q21" s="161">
        <f t="shared" si="7"/>
        <v>0</v>
      </c>
      <c r="R21" s="143"/>
      <c r="S21" s="143"/>
    </row>
    <row r="22" spans="1:148" ht="15" customHeight="1" x14ac:dyDescent="0.25">
      <c r="A22" s="34"/>
      <c r="B22" s="35" t="s">
        <v>34</v>
      </c>
      <c r="C22" s="213"/>
      <c r="D22" s="213"/>
      <c r="E22" s="29">
        <f t="shared" si="8"/>
        <v>0</v>
      </c>
      <c r="F22" s="3"/>
      <c r="G22" s="13"/>
      <c r="H22" s="88">
        <f t="shared" si="9"/>
        <v>0</v>
      </c>
      <c r="I22" s="3"/>
      <c r="J22" s="3"/>
      <c r="K22" s="89">
        <f t="shared" si="10"/>
        <v>0</v>
      </c>
      <c r="L22" s="3"/>
      <c r="M22" s="13"/>
      <c r="N22" s="143"/>
      <c r="O22" s="159">
        <f t="shared" si="11"/>
        <v>0</v>
      </c>
      <c r="P22" s="29">
        <f t="shared" si="7"/>
        <v>0</v>
      </c>
      <c r="Q22" s="161">
        <f t="shared" si="7"/>
        <v>0</v>
      </c>
      <c r="R22" s="143"/>
      <c r="S22" s="143"/>
    </row>
    <row r="23" spans="1:148" ht="15" customHeight="1" x14ac:dyDescent="0.25">
      <c r="A23" s="34"/>
      <c r="B23" s="35" t="s">
        <v>35</v>
      </c>
      <c r="C23" s="213"/>
      <c r="D23" s="213"/>
      <c r="E23" s="29">
        <f t="shared" si="8"/>
        <v>0</v>
      </c>
      <c r="F23" s="3"/>
      <c r="G23" s="13"/>
      <c r="H23" s="88">
        <f t="shared" si="9"/>
        <v>0</v>
      </c>
      <c r="I23" s="3"/>
      <c r="J23" s="3"/>
      <c r="K23" s="89">
        <f t="shared" si="10"/>
        <v>0</v>
      </c>
      <c r="L23" s="3"/>
      <c r="M23" s="13"/>
      <c r="N23" s="143"/>
      <c r="O23" s="159">
        <f t="shared" si="11"/>
        <v>0</v>
      </c>
      <c r="P23" s="29">
        <f t="shared" si="7"/>
        <v>0</v>
      </c>
      <c r="Q23" s="161">
        <f t="shared" si="7"/>
        <v>0</v>
      </c>
      <c r="R23" s="143"/>
      <c r="S23" s="143"/>
    </row>
    <row r="24" spans="1:148" ht="15" customHeight="1" x14ac:dyDescent="0.25">
      <c r="A24" s="34"/>
      <c r="B24" s="35" t="s">
        <v>36</v>
      </c>
      <c r="C24" s="213"/>
      <c r="D24" s="213"/>
      <c r="E24" s="29">
        <f t="shared" si="8"/>
        <v>0</v>
      </c>
      <c r="F24" s="3"/>
      <c r="G24" s="13"/>
      <c r="H24" s="88">
        <f t="shared" si="9"/>
        <v>0</v>
      </c>
      <c r="I24" s="3"/>
      <c r="J24" s="3"/>
      <c r="K24" s="89">
        <f t="shared" si="10"/>
        <v>0</v>
      </c>
      <c r="L24" s="3"/>
      <c r="M24" s="13"/>
      <c r="N24" s="143"/>
      <c r="O24" s="159">
        <f t="shared" si="11"/>
        <v>0</v>
      </c>
      <c r="P24" s="29">
        <f t="shared" si="7"/>
        <v>0</v>
      </c>
      <c r="Q24" s="161">
        <f t="shared" si="7"/>
        <v>0</v>
      </c>
      <c r="R24" s="143"/>
      <c r="S24" s="143"/>
    </row>
    <row r="25" spans="1:148" ht="15" customHeight="1" x14ac:dyDescent="0.25">
      <c r="A25" s="34"/>
      <c r="B25" s="35" t="s">
        <v>37</v>
      </c>
      <c r="C25" s="213"/>
      <c r="D25" s="213"/>
      <c r="E25" s="29">
        <f t="shared" si="8"/>
        <v>0</v>
      </c>
      <c r="F25" s="3"/>
      <c r="G25" s="13"/>
      <c r="H25" s="88">
        <f t="shared" si="9"/>
        <v>0</v>
      </c>
      <c r="I25" s="3"/>
      <c r="J25" s="3"/>
      <c r="K25" s="89">
        <f t="shared" si="10"/>
        <v>0</v>
      </c>
      <c r="L25" s="3"/>
      <c r="M25" s="13"/>
      <c r="N25" s="143"/>
      <c r="O25" s="159">
        <f t="shared" si="11"/>
        <v>0</v>
      </c>
      <c r="P25" s="29">
        <f t="shared" si="7"/>
        <v>0</v>
      </c>
      <c r="Q25" s="161">
        <f t="shared" si="7"/>
        <v>0</v>
      </c>
      <c r="R25" s="143"/>
      <c r="S25" s="143"/>
    </row>
    <row r="26" spans="1:148" ht="15.75" thickBot="1" x14ac:dyDescent="0.3">
      <c r="A26" s="31"/>
      <c r="B26" s="32"/>
      <c r="C26" s="32"/>
      <c r="D26" s="172" t="s">
        <v>26</v>
      </c>
      <c r="E26" s="29">
        <f t="shared" si="8"/>
        <v>0</v>
      </c>
      <c r="F26" s="36">
        <f t="shared" ref="F26:M26" si="12">SUM(F19:F25)</f>
        <v>0</v>
      </c>
      <c r="G26" s="37">
        <f t="shared" si="12"/>
        <v>0</v>
      </c>
      <c r="H26" s="75">
        <f t="shared" si="12"/>
        <v>0</v>
      </c>
      <c r="I26" s="76">
        <f t="shared" si="12"/>
        <v>0</v>
      </c>
      <c r="J26" s="76">
        <f t="shared" si="12"/>
        <v>0</v>
      </c>
      <c r="K26" s="77">
        <f t="shared" si="12"/>
        <v>0</v>
      </c>
      <c r="L26" s="76">
        <f t="shared" si="12"/>
        <v>0</v>
      </c>
      <c r="M26" s="78">
        <f t="shared" si="12"/>
        <v>0</v>
      </c>
      <c r="N26" s="143"/>
      <c r="O26" s="77">
        <f>SUM(O19:O25)</f>
        <v>0</v>
      </c>
      <c r="P26" s="76">
        <f>SUM(P19:P25)</f>
        <v>0</v>
      </c>
      <c r="Q26" s="78">
        <f>SUM(Q19:Q25)</f>
        <v>0</v>
      </c>
      <c r="R26" s="143"/>
      <c r="S26" s="143"/>
    </row>
    <row r="27" spans="1:148" ht="15.75" customHeight="1" x14ac:dyDescent="0.25">
      <c r="A27" s="128" t="s">
        <v>38</v>
      </c>
      <c r="B27" s="214" t="s">
        <v>39</v>
      </c>
      <c r="C27" s="214"/>
      <c r="D27" s="215"/>
      <c r="E27" s="119" t="s">
        <v>13</v>
      </c>
      <c r="F27" s="228" t="s">
        <v>14</v>
      </c>
      <c r="G27" s="229"/>
      <c r="H27" s="120" t="s">
        <v>13</v>
      </c>
      <c r="I27" s="211" t="s">
        <v>14</v>
      </c>
      <c r="J27" s="245"/>
      <c r="K27" s="130" t="s">
        <v>13</v>
      </c>
      <c r="L27" s="211" t="s">
        <v>14</v>
      </c>
      <c r="M27" s="245"/>
      <c r="N27" s="145"/>
      <c r="O27" s="130" t="s">
        <v>13</v>
      </c>
      <c r="P27" s="211" t="s">
        <v>14</v>
      </c>
      <c r="Q27" s="245"/>
      <c r="R27" s="145"/>
      <c r="S27" s="145"/>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row>
    <row r="28" spans="1:148" ht="39" customHeight="1" x14ac:dyDescent="0.25">
      <c r="A28" s="131"/>
      <c r="B28" s="123"/>
      <c r="C28" s="123"/>
      <c r="D28" s="132"/>
      <c r="E28" s="125" t="s">
        <v>29</v>
      </c>
      <c r="F28" s="125" t="s">
        <v>16</v>
      </c>
      <c r="G28" s="126" t="s">
        <v>17</v>
      </c>
      <c r="H28" s="133" t="s">
        <v>15</v>
      </c>
      <c r="I28" s="125" t="s">
        <v>16</v>
      </c>
      <c r="J28" s="126" t="s">
        <v>17</v>
      </c>
      <c r="K28" s="127" t="s">
        <v>15</v>
      </c>
      <c r="L28" s="125" t="s">
        <v>16</v>
      </c>
      <c r="M28" s="126" t="s">
        <v>17</v>
      </c>
      <c r="N28" s="146"/>
      <c r="O28" s="127" t="s">
        <v>15</v>
      </c>
      <c r="P28" s="125" t="s">
        <v>16</v>
      </c>
      <c r="Q28" s="126" t="s">
        <v>17</v>
      </c>
      <c r="R28" s="145"/>
      <c r="S28" s="145"/>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row>
    <row r="29" spans="1:148" ht="14.45" customHeight="1" x14ac:dyDescent="0.25">
      <c r="A29" s="34"/>
      <c r="B29" s="35" t="s">
        <v>40</v>
      </c>
      <c r="C29" s="258" t="s">
        <v>41</v>
      </c>
      <c r="D29" s="258"/>
      <c r="E29" s="29">
        <f>F29+G29</f>
        <v>0</v>
      </c>
      <c r="F29" s="10"/>
      <c r="G29" s="12"/>
      <c r="H29" s="88">
        <f>I29+J29</f>
        <v>0</v>
      </c>
      <c r="I29" s="10"/>
      <c r="J29" s="10"/>
      <c r="K29" s="89">
        <f>L29+M29</f>
        <v>0</v>
      </c>
      <c r="L29" s="10"/>
      <c r="M29" s="12"/>
      <c r="N29" s="143"/>
      <c r="O29" s="159">
        <f>H29+K29</f>
        <v>0</v>
      </c>
      <c r="P29" s="162">
        <f t="shared" ref="P29:Q32" si="13">I29+L29</f>
        <v>0</v>
      </c>
      <c r="Q29" s="160">
        <f t="shared" si="13"/>
        <v>0</v>
      </c>
      <c r="R29" s="143"/>
      <c r="S29" s="143"/>
    </row>
    <row r="30" spans="1:148" x14ac:dyDescent="0.25">
      <c r="A30" s="34"/>
      <c r="B30" s="35" t="s">
        <v>42</v>
      </c>
      <c r="C30" s="258" t="s">
        <v>43</v>
      </c>
      <c r="D30" s="258"/>
      <c r="E30" s="29">
        <f t="shared" ref="E30:E32" si="14">F30+G30</f>
        <v>0</v>
      </c>
      <c r="F30" s="3"/>
      <c r="G30" s="13"/>
      <c r="H30" s="88">
        <f t="shared" ref="H30:H32" si="15">I30+J30</f>
        <v>0</v>
      </c>
      <c r="I30" s="3"/>
      <c r="J30" s="3"/>
      <c r="K30" s="89">
        <f t="shared" ref="K30:K32" si="16">L30+M30</f>
        <v>0</v>
      </c>
      <c r="L30" s="3"/>
      <c r="M30" s="13"/>
      <c r="N30" s="143"/>
      <c r="O30" s="159">
        <f t="shared" ref="O30:O32" si="17">H30+K30</f>
        <v>0</v>
      </c>
      <c r="P30" s="29">
        <f t="shared" si="13"/>
        <v>0</v>
      </c>
      <c r="Q30" s="161">
        <f t="shared" si="13"/>
        <v>0</v>
      </c>
      <c r="R30" s="143"/>
      <c r="S30" s="143"/>
    </row>
    <row r="31" spans="1:148" x14ac:dyDescent="0.25">
      <c r="A31" s="34"/>
      <c r="B31" s="35" t="s">
        <v>44</v>
      </c>
      <c r="C31" s="259"/>
      <c r="D31" s="259"/>
      <c r="E31" s="29">
        <f t="shared" si="14"/>
        <v>0</v>
      </c>
      <c r="F31" s="3"/>
      <c r="G31" s="13"/>
      <c r="H31" s="88">
        <f t="shared" si="15"/>
        <v>0</v>
      </c>
      <c r="I31" s="3"/>
      <c r="J31" s="3"/>
      <c r="K31" s="89">
        <f t="shared" si="16"/>
        <v>0</v>
      </c>
      <c r="L31" s="3"/>
      <c r="M31" s="13"/>
      <c r="N31" s="143"/>
      <c r="O31" s="159">
        <f t="shared" si="17"/>
        <v>0</v>
      </c>
      <c r="P31" s="29">
        <f t="shared" si="13"/>
        <v>0</v>
      </c>
      <c r="Q31" s="161">
        <f t="shared" si="13"/>
        <v>0</v>
      </c>
      <c r="R31" s="143"/>
      <c r="S31" s="143"/>
    </row>
    <row r="32" spans="1:148" x14ac:dyDescent="0.25">
      <c r="A32" s="34"/>
      <c r="B32" s="35" t="s">
        <v>45</v>
      </c>
      <c r="C32" s="259"/>
      <c r="D32" s="259"/>
      <c r="E32" s="29">
        <f t="shared" si="14"/>
        <v>0</v>
      </c>
      <c r="F32" s="3"/>
      <c r="G32" s="13"/>
      <c r="H32" s="88">
        <f t="shared" si="15"/>
        <v>0</v>
      </c>
      <c r="I32" s="3"/>
      <c r="J32" s="3"/>
      <c r="K32" s="89">
        <f t="shared" si="16"/>
        <v>0</v>
      </c>
      <c r="L32" s="3"/>
      <c r="M32" s="13"/>
      <c r="N32" s="143"/>
      <c r="O32" s="159">
        <f t="shared" si="17"/>
        <v>0</v>
      </c>
      <c r="P32" s="29">
        <f t="shared" si="13"/>
        <v>0</v>
      </c>
      <c r="Q32" s="161">
        <f t="shared" si="13"/>
        <v>0</v>
      </c>
      <c r="R32" s="143"/>
      <c r="S32" s="143"/>
    </row>
    <row r="33" spans="1:148" ht="15.75" thickBot="1" x14ac:dyDescent="0.3">
      <c r="A33" s="31"/>
      <c r="B33" s="32"/>
      <c r="C33" s="32"/>
      <c r="D33" s="172" t="s">
        <v>26</v>
      </c>
      <c r="E33" s="36">
        <f t="shared" ref="E33:M33" si="18">SUM(E29:E32)</f>
        <v>0</v>
      </c>
      <c r="F33" s="36">
        <f t="shared" si="18"/>
        <v>0</v>
      </c>
      <c r="G33" s="37">
        <f t="shared" si="18"/>
        <v>0</v>
      </c>
      <c r="H33" s="75">
        <f t="shared" si="18"/>
        <v>0</v>
      </c>
      <c r="I33" s="76">
        <f t="shared" si="18"/>
        <v>0</v>
      </c>
      <c r="J33" s="76">
        <f t="shared" si="18"/>
        <v>0</v>
      </c>
      <c r="K33" s="77">
        <f t="shared" si="18"/>
        <v>0</v>
      </c>
      <c r="L33" s="76">
        <f t="shared" si="18"/>
        <v>0</v>
      </c>
      <c r="M33" s="78">
        <f t="shared" si="18"/>
        <v>0</v>
      </c>
      <c r="N33" s="143"/>
      <c r="O33" s="77">
        <f t="shared" ref="O33:Q33" si="19">SUM(O29:O32)</f>
        <v>0</v>
      </c>
      <c r="P33" s="76">
        <f t="shared" si="19"/>
        <v>0</v>
      </c>
      <c r="Q33" s="78">
        <f t="shared" si="19"/>
        <v>0</v>
      </c>
      <c r="R33" s="143"/>
      <c r="S33" s="143"/>
    </row>
    <row r="34" spans="1:148" ht="15.75" customHeight="1" x14ac:dyDescent="0.25">
      <c r="A34" s="134" t="s">
        <v>46</v>
      </c>
      <c r="B34" s="214" t="s">
        <v>47</v>
      </c>
      <c r="C34" s="214"/>
      <c r="D34" s="215"/>
      <c r="E34" s="119" t="s">
        <v>13</v>
      </c>
      <c r="F34" s="228" t="s">
        <v>14</v>
      </c>
      <c r="G34" s="229"/>
      <c r="H34" s="120" t="s">
        <v>13</v>
      </c>
      <c r="I34" s="211" t="s">
        <v>14</v>
      </c>
      <c r="J34" s="212"/>
      <c r="K34" s="130" t="s">
        <v>13</v>
      </c>
      <c r="L34" s="243" t="s">
        <v>14</v>
      </c>
      <c r="M34" s="244"/>
      <c r="N34" s="145"/>
      <c r="O34" s="130" t="s">
        <v>13</v>
      </c>
      <c r="P34" s="243" t="s">
        <v>14</v>
      </c>
      <c r="Q34" s="244"/>
      <c r="R34" s="145"/>
      <c r="S34" s="145"/>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row>
    <row r="35" spans="1:148" ht="39" customHeight="1" x14ac:dyDescent="0.25">
      <c r="A35" s="135"/>
      <c r="B35" s="123"/>
      <c r="C35" s="123"/>
      <c r="D35" s="132"/>
      <c r="E35" s="125" t="s">
        <v>29</v>
      </c>
      <c r="F35" s="125" t="s">
        <v>16</v>
      </c>
      <c r="G35" s="126" t="s">
        <v>17</v>
      </c>
      <c r="H35" s="133" t="s">
        <v>15</v>
      </c>
      <c r="I35" s="125" t="s">
        <v>16</v>
      </c>
      <c r="J35" s="126" t="s">
        <v>17</v>
      </c>
      <c r="K35" s="127" t="s">
        <v>15</v>
      </c>
      <c r="L35" s="125" t="s">
        <v>16</v>
      </c>
      <c r="M35" s="126" t="s">
        <v>17</v>
      </c>
      <c r="N35" s="146"/>
      <c r="O35" s="127" t="s">
        <v>15</v>
      </c>
      <c r="P35" s="125" t="s">
        <v>16</v>
      </c>
      <c r="Q35" s="126" t="s">
        <v>17</v>
      </c>
      <c r="R35" s="145"/>
      <c r="S35" s="14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row>
    <row r="36" spans="1:148" x14ac:dyDescent="0.25">
      <c r="A36" s="38"/>
      <c r="B36" s="35" t="s">
        <v>48</v>
      </c>
      <c r="C36" s="213"/>
      <c r="D36" s="213"/>
      <c r="E36" s="29">
        <f>F36+G36</f>
        <v>0</v>
      </c>
      <c r="F36" s="10"/>
      <c r="G36" s="12"/>
      <c r="H36" s="88">
        <f>I36+J36</f>
        <v>0</v>
      </c>
      <c r="I36" s="10"/>
      <c r="J36" s="10"/>
      <c r="K36" s="89">
        <f>L36+M36</f>
        <v>0</v>
      </c>
      <c r="L36" s="10"/>
      <c r="M36" s="12"/>
      <c r="N36" s="143"/>
      <c r="O36" s="159">
        <f>H36+K36</f>
        <v>0</v>
      </c>
      <c r="P36" s="162">
        <f t="shared" ref="P36:Q39" si="20">I36+L36</f>
        <v>0</v>
      </c>
      <c r="Q36" s="160">
        <f t="shared" si="20"/>
        <v>0</v>
      </c>
      <c r="R36" s="143"/>
      <c r="S36" s="143"/>
    </row>
    <row r="37" spans="1:148" x14ac:dyDescent="0.25">
      <c r="A37" s="38"/>
      <c r="B37" s="35" t="s">
        <v>49</v>
      </c>
      <c r="C37" s="213"/>
      <c r="D37" s="213"/>
      <c r="E37" s="29">
        <f t="shared" ref="E37:E39" si="21">F37+G37</f>
        <v>0</v>
      </c>
      <c r="F37" s="3"/>
      <c r="G37" s="13"/>
      <c r="H37" s="88">
        <f t="shared" ref="H37:H39" si="22">I37+J37</f>
        <v>0</v>
      </c>
      <c r="I37" s="3"/>
      <c r="J37" s="3"/>
      <c r="K37" s="89">
        <f t="shared" ref="K37:K39" si="23">L37+M37</f>
        <v>0</v>
      </c>
      <c r="L37" s="3"/>
      <c r="M37" s="13"/>
      <c r="N37" s="143"/>
      <c r="O37" s="159">
        <f t="shared" ref="O37:O39" si="24">H37+K37</f>
        <v>0</v>
      </c>
      <c r="P37" s="29">
        <f t="shared" si="20"/>
        <v>0</v>
      </c>
      <c r="Q37" s="161">
        <f t="shared" si="20"/>
        <v>0</v>
      </c>
      <c r="R37" s="143"/>
      <c r="S37" s="143"/>
    </row>
    <row r="38" spans="1:148" x14ac:dyDescent="0.25">
      <c r="A38" s="38"/>
      <c r="B38" s="35" t="s">
        <v>50</v>
      </c>
      <c r="C38" s="213"/>
      <c r="D38" s="213"/>
      <c r="E38" s="29">
        <f t="shared" si="21"/>
        <v>0</v>
      </c>
      <c r="F38" s="3"/>
      <c r="G38" s="13"/>
      <c r="H38" s="88">
        <f t="shared" si="22"/>
        <v>0</v>
      </c>
      <c r="I38" s="3"/>
      <c r="J38" s="3"/>
      <c r="K38" s="89">
        <f t="shared" si="23"/>
        <v>0</v>
      </c>
      <c r="L38" s="3"/>
      <c r="M38" s="13"/>
      <c r="N38" s="143"/>
      <c r="O38" s="159">
        <f t="shared" si="24"/>
        <v>0</v>
      </c>
      <c r="P38" s="29">
        <f t="shared" si="20"/>
        <v>0</v>
      </c>
      <c r="Q38" s="161">
        <f t="shared" si="20"/>
        <v>0</v>
      </c>
      <c r="R38" s="143"/>
      <c r="S38" s="143"/>
    </row>
    <row r="39" spans="1:148" ht="15" customHeight="1" x14ac:dyDescent="0.25">
      <c r="A39" s="38"/>
      <c r="B39" s="35" t="s">
        <v>51</v>
      </c>
      <c r="C39" s="213"/>
      <c r="D39" s="213"/>
      <c r="E39" s="29">
        <f t="shared" si="21"/>
        <v>0</v>
      </c>
      <c r="F39" s="3"/>
      <c r="G39" s="13"/>
      <c r="H39" s="90">
        <f t="shared" si="22"/>
        <v>0</v>
      </c>
      <c r="I39" s="3"/>
      <c r="J39" s="3"/>
      <c r="K39" s="89">
        <f t="shared" si="23"/>
        <v>0</v>
      </c>
      <c r="L39" s="3"/>
      <c r="M39" s="13"/>
      <c r="N39" s="143"/>
      <c r="O39" s="159">
        <f t="shared" si="24"/>
        <v>0</v>
      </c>
      <c r="P39" s="29">
        <f t="shared" si="20"/>
        <v>0</v>
      </c>
      <c r="Q39" s="161">
        <f t="shared" si="20"/>
        <v>0</v>
      </c>
      <c r="R39" s="143"/>
      <c r="S39" s="143"/>
    </row>
    <row r="40" spans="1:148" ht="15.75" thickBot="1" x14ac:dyDescent="0.3">
      <c r="A40" s="39"/>
      <c r="B40" s="40"/>
      <c r="C40" s="40"/>
      <c r="D40" s="172" t="s">
        <v>26</v>
      </c>
      <c r="E40" s="36">
        <f t="shared" ref="E40:M40" si="25">SUM(E36:E39)</f>
        <v>0</v>
      </c>
      <c r="F40" s="36">
        <f t="shared" si="25"/>
        <v>0</v>
      </c>
      <c r="G40" s="37">
        <f t="shared" si="25"/>
        <v>0</v>
      </c>
      <c r="H40" s="79">
        <f t="shared" si="25"/>
        <v>0</v>
      </c>
      <c r="I40" s="80">
        <f t="shared" si="25"/>
        <v>0</v>
      </c>
      <c r="J40" s="81">
        <f t="shared" si="25"/>
        <v>0</v>
      </c>
      <c r="K40" s="82">
        <f t="shared" si="25"/>
        <v>0</v>
      </c>
      <c r="L40" s="81">
        <f t="shared" si="25"/>
        <v>0</v>
      </c>
      <c r="M40" s="83">
        <f t="shared" si="25"/>
        <v>0</v>
      </c>
      <c r="N40" s="143"/>
      <c r="O40" s="82">
        <f t="shared" ref="O40:Q40" si="26">SUM(O36:O39)</f>
        <v>0</v>
      </c>
      <c r="P40" s="81">
        <f t="shared" si="26"/>
        <v>0</v>
      </c>
      <c r="Q40" s="83">
        <f t="shared" si="26"/>
        <v>0</v>
      </c>
      <c r="R40" s="143"/>
      <c r="S40" s="143"/>
    </row>
    <row r="41" spans="1:148" ht="15.75" customHeight="1" x14ac:dyDescent="0.25">
      <c r="A41" s="134" t="s">
        <v>52</v>
      </c>
      <c r="B41" s="214" t="s">
        <v>53</v>
      </c>
      <c r="C41" s="214"/>
      <c r="D41" s="215"/>
      <c r="E41" s="119" t="s">
        <v>13</v>
      </c>
      <c r="F41" s="228" t="s">
        <v>14</v>
      </c>
      <c r="G41" s="229"/>
      <c r="H41" s="120" t="s">
        <v>13</v>
      </c>
      <c r="I41" s="211" t="s">
        <v>14</v>
      </c>
      <c r="J41" s="212"/>
      <c r="K41" s="130" t="s">
        <v>13</v>
      </c>
      <c r="L41" s="243" t="s">
        <v>14</v>
      </c>
      <c r="M41" s="244"/>
      <c r="N41" s="145"/>
      <c r="O41" s="130" t="s">
        <v>13</v>
      </c>
      <c r="P41" s="243" t="s">
        <v>14</v>
      </c>
      <c r="Q41" s="244"/>
      <c r="R41" s="145"/>
      <c r="S41" s="145"/>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row>
    <row r="42" spans="1:148" ht="39" customHeight="1" x14ac:dyDescent="0.25">
      <c r="A42" s="135"/>
      <c r="B42" s="123"/>
      <c r="C42" s="123"/>
      <c r="D42" s="176"/>
      <c r="E42" s="125" t="s">
        <v>29</v>
      </c>
      <c r="F42" s="125" t="s">
        <v>16</v>
      </c>
      <c r="G42" s="126" t="s">
        <v>17</v>
      </c>
      <c r="H42" s="133" t="s">
        <v>15</v>
      </c>
      <c r="I42" s="125" t="s">
        <v>16</v>
      </c>
      <c r="J42" s="136" t="s">
        <v>17</v>
      </c>
      <c r="K42" s="127" t="s">
        <v>15</v>
      </c>
      <c r="L42" s="125" t="s">
        <v>16</v>
      </c>
      <c r="M42" s="126" t="s">
        <v>17</v>
      </c>
      <c r="N42" s="146"/>
      <c r="O42" s="127" t="s">
        <v>15</v>
      </c>
      <c r="P42" s="125" t="s">
        <v>16</v>
      </c>
      <c r="Q42" s="126" t="s">
        <v>17</v>
      </c>
      <c r="R42" s="145"/>
      <c r="S42" s="145"/>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row>
    <row r="43" spans="1:148" x14ac:dyDescent="0.25">
      <c r="A43" s="38"/>
      <c r="B43" s="35" t="s">
        <v>54</v>
      </c>
      <c r="C43" s="213"/>
      <c r="D43" s="213"/>
      <c r="E43" s="29">
        <f>F43+G43</f>
        <v>0</v>
      </c>
      <c r="F43" s="11"/>
      <c r="G43" s="14"/>
      <c r="H43" s="91">
        <f>I43+J43</f>
        <v>0</v>
      </c>
      <c r="I43" s="11"/>
      <c r="J43" s="11"/>
      <c r="K43" s="89">
        <f>L43+M43</f>
        <v>0</v>
      </c>
      <c r="L43" s="11"/>
      <c r="M43" s="14"/>
      <c r="N43" s="143"/>
      <c r="O43" s="159">
        <f>H43+K43</f>
        <v>0</v>
      </c>
      <c r="P43" s="162">
        <f t="shared" ref="P43:Q46" si="27">I43+L43</f>
        <v>0</v>
      </c>
      <c r="Q43" s="160">
        <f t="shared" si="27"/>
        <v>0</v>
      </c>
      <c r="R43" s="143"/>
      <c r="S43" s="143"/>
    </row>
    <row r="44" spans="1:148" ht="15" customHeight="1" x14ac:dyDescent="0.25">
      <c r="A44" s="38"/>
      <c r="B44" s="35" t="s">
        <v>55</v>
      </c>
      <c r="C44" s="213"/>
      <c r="D44" s="213"/>
      <c r="E44" s="29">
        <f t="shared" ref="E44:E46" si="28">F44+G44</f>
        <v>0</v>
      </c>
      <c r="F44" s="5"/>
      <c r="G44" s="15"/>
      <c r="H44" s="91">
        <f t="shared" ref="H44:H46" si="29">I44+J44</f>
        <v>0</v>
      </c>
      <c r="I44" s="5"/>
      <c r="J44" s="5"/>
      <c r="K44" s="89">
        <f t="shared" ref="K44:K46" si="30">L44+M44</f>
        <v>0</v>
      </c>
      <c r="L44" s="5"/>
      <c r="M44" s="15"/>
      <c r="N44" s="143"/>
      <c r="O44" s="159">
        <f t="shared" ref="O44:O46" si="31">H44+K44</f>
        <v>0</v>
      </c>
      <c r="P44" s="29">
        <f t="shared" si="27"/>
        <v>0</v>
      </c>
      <c r="Q44" s="161">
        <f t="shared" si="27"/>
        <v>0</v>
      </c>
      <c r="R44" s="143"/>
      <c r="S44" s="143"/>
    </row>
    <row r="45" spans="1:148" ht="15" customHeight="1" x14ac:dyDescent="0.25">
      <c r="A45" s="38"/>
      <c r="B45" s="35" t="s">
        <v>56</v>
      </c>
      <c r="C45" s="213"/>
      <c r="D45" s="213"/>
      <c r="E45" s="29">
        <f t="shared" si="28"/>
        <v>0</v>
      </c>
      <c r="F45" s="5"/>
      <c r="G45" s="15"/>
      <c r="H45" s="91">
        <f t="shared" si="29"/>
        <v>0</v>
      </c>
      <c r="I45" s="5"/>
      <c r="J45" s="5"/>
      <c r="K45" s="89">
        <f t="shared" si="30"/>
        <v>0</v>
      </c>
      <c r="L45" s="5"/>
      <c r="M45" s="15"/>
      <c r="N45" s="143"/>
      <c r="O45" s="159">
        <f t="shared" si="31"/>
        <v>0</v>
      </c>
      <c r="P45" s="29">
        <f t="shared" si="27"/>
        <v>0</v>
      </c>
      <c r="Q45" s="161">
        <f t="shared" si="27"/>
        <v>0</v>
      </c>
      <c r="R45" s="143"/>
      <c r="S45" s="143"/>
    </row>
    <row r="46" spans="1:148" ht="15" customHeight="1" x14ac:dyDescent="0.25">
      <c r="A46" s="38"/>
      <c r="B46" s="35" t="s">
        <v>57</v>
      </c>
      <c r="C46" s="213"/>
      <c r="D46" s="213"/>
      <c r="E46" s="29">
        <f t="shared" si="28"/>
        <v>0</v>
      </c>
      <c r="F46" s="5"/>
      <c r="G46" s="15"/>
      <c r="H46" s="91">
        <f t="shared" si="29"/>
        <v>0</v>
      </c>
      <c r="I46" s="5"/>
      <c r="J46" s="5"/>
      <c r="K46" s="89">
        <f t="shared" si="30"/>
        <v>0</v>
      </c>
      <c r="L46" s="5"/>
      <c r="M46" s="15"/>
      <c r="N46" s="143"/>
      <c r="O46" s="159">
        <f t="shared" si="31"/>
        <v>0</v>
      </c>
      <c r="P46" s="29">
        <f t="shared" si="27"/>
        <v>0</v>
      </c>
      <c r="Q46" s="161">
        <f t="shared" si="27"/>
        <v>0</v>
      </c>
      <c r="R46" s="143"/>
      <c r="S46" s="143"/>
    </row>
    <row r="47" spans="1:148" ht="15.75" thickBot="1" x14ac:dyDescent="0.3">
      <c r="A47" s="38"/>
      <c r="B47" s="40"/>
      <c r="C47" s="35"/>
      <c r="D47" s="172" t="s">
        <v>26</v>
      </c>
      <c r="E47" s="36">
        <f t="shared" ref="E47:M47" si="32">SUM(E43:E46)</f>
        <v>0</v>
      </c>
      <c r="F47" s="36">
        <f t="shared" si="32"/>
        <v>0</v>
      </c>
      <c r="G47" s="37">
        <f t="shared" si="32"/>
        <v>0</v>
      </c>
      <c r="H47" s="84">
        <f t="shared" si="32"/>
        <v>0</v>
      </c>
      <c r="I47" s="43">
        <f t="shared" si="32"/>
        <v>0</v>
      </c>
      <c r="J47" s="85">
        <f t="shared" si="32"/>
        <v>0</v>
      </c>
      <c r="K47" s="86">
        <f t="shared" si="32"/>
        <v>0</v>
      </c>
      <c r="L47" s="43">
        <f t="shared" si="32"/>
        <v>0</v>
      </c>
      <c r="M47" s="74">
        <f t="shared" si="32"/>
        <v>0</v>
      </c>
      <c r="N47" s="143"/>
      <c r="O47" s="86">
        <f t="shared" ref="O47:Q47" si="33">SUM(O43:O46)</f>
        <v>0</v>
      </c>
      <c r="P47" s="43">
        <f t="shared" si="33"/>
        <v>0</v>
      </c>
      <c r="Q47" s="74">
        <f t="shared" si="33"/>
        <v>0</v>
      </c>
      <c r="R47" s="143"/>
      <c r="S47" s="143"/>
    </row>
    <row r="48" spans="1:148" ht="15.75" customHeight="1" x14ac:dyDescent="0.25">
      <c r="A48" s="134" t="s">
        <v>58</v>
      </c>
      <c r="B48" s="214" t="s">
        <v>59</v>
      </c>
      <c r="C48" s="214"/>
      <c r="D48" s="215"/>
      <c r="E48" s="137" t="s">
        <v>13</v>
      </c>
      <c r="F48" s="243" t="s">
        <v>14</v>
      </c>
      <c r="G48" s="244"/>
      <c r="H48" s="120" t="s">
        <v>13</v>
      </c>
      <c r="I48" s="211" t="s">
        <v>14</v>
      </c>
      <c r="J48" s="212"/>
      <c r="K48" s="130" t="s">
        <v>13</v>
      </c>
      <c r="L48" s="243" t="s">
        <v>14</v>
      </c>
      <c r="M48" s="244"/>
      <c r="N48" s="145"/>
      <c r="O48" s="130" t="s">
        <v>13</v>
      </c>
      <c r="P48" s="243" t="s">
        <v>14</v>
      </c>
      <c r="Q48" s="244"/>
      <c r="R48" s="145"/>
      <c r="S48" s="145"/>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row>
    <row r="49" spans="1:148" ht="39" customHeight="1" x14ac:dyDescent="0.25">
      <c r="A49" s="135"/>
      <c r="B49" s="216" t="s">
        <v>60</v>
      </c>
      <c r="C49" s="216"/>
      <c r="D49" s="217"/>
      <c r="E49" s="125" t="s">
        <v>29</v>
      </c>
      <c r="F49" s="125" t="s">
        <v>16</v>
      </c>
      <c r="G49" s="126" t="s">
        <v>17</v>
      </c>
      <c r="H49" s="133" t="s">
        <v>15</v>
      </c>
      <c r="I49" s="125" t="s">
        <v>16</v>
      </c>
      <c r="J49" s="136" t="s">
        <v>17</v>
      </c>
      <c r="K49" s="127" t="s">
        <v>15</v>
      </c>
      <c r="L49" s="125" t="s">
        <v>16</v>
      </c>
      <c r="M49" s="126" t="s">
        <v>17</v>
      </c>
      <c r="N49" s="146"/>
      <c r="O49" s="127" t="s">
        <v>15</v>
      </c>
      <c r="P49" s="125" t="s">
        <v>16</v>
      </c>
      <c r="Q49" s="126" t="s">
        <v>17</v>
      </c>
      <c r="R49" s="145"/>
      <c r="S49" s="145"/>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row>
    <row r="50" spans="1:148" x14ac:dyDescent="0.25">
      <c r="A50" s="38"/>
      <c r="B50" s="35" t="s">
        <v>61</v>
      </c>
      <c r="C50" s="213"/>
      <c r="D50" s="213"/>
      <c r="E50" s="29">
        <f>F50+G50</f>
        <v>0</v>
      </c>
      <c r="F50" s="11"/>
      <c r="G50" s="14"/>
      <c r="H50" s="91">
        <f>I50+J50</f>
        <v>0</v>
      </c>
      <c r="I50" s="11"/>
      <c r="J50" s="11"/>
      <c r="K50" s="89">
        <f>L50+M50</f>
        <v>0</v>
      </c>
      <c r="L50" s="11"/>
      <c r="M50" s="14"/>
      <c r="N50" s="143"/>
      <c r="O50" s="159">
        <f>H50+K50</f>
        <v>0</v>
      </c>
      <c r="P50" s="162">
        <f>I50+L50</f>
        <v>0</v>
      </c>
      <c r="Q50" s="160">
        <f>J50+M50</f>
        <v>0</v>
      </c>
      <c r="R50" s="143"/>
      <c r="S50" s="143"/>
    </row>
    <row r="51" spans="1:148" ht="15" customHeight="1" x14ac:dyDescent="0.25">
      <c r="A51" s="38"/>
      <c r="B51" s="35" t="s">
        <v>62</v>
      </c>
      <c r="C51" s="213"/>
      <c r="D51" s="213"/>
      <c r="E51" s="29">
        <f t="shared" ref="E51:E54" si="34">F51+G51</f>
        <v>0</v>
      </c>
      <c r="F51" s="5"/>
      <c r="G51" s="15"/>
      <c r="H51" s="91">
        <f t="shared" ref="H51:H54" si="35">I51+J51</f>
        <v>0</v>
      </c>
      <c r="I51" s="5"/>
      <c r="J51" s="5"/>
      <c r="K51" s="89">
        <f t="shared" ref="K51:K54" si="36">L51+M51</f>
        <v>0</v>
      </c>
      <c r="L51" s="5"/>
      <c r="M51" s="15"/>
      <c r="N51" s="143"/>
      <c r="O51" s="159">
        <f t="shared" ref="O51:O54" si="37">H51+K51</f>
        <v>0</v>
      </c>
      <c r="P51" s="29">
        <f t="shared" ref="P51:P54" si="38">I51+L51</f>
        <v>0</v>
      </c>
      <c r="Q51" s="161">
        <f t="shared" ref="Q51:Q54" si="39">J51+M51</f>
        <v>0</v>
      </c>
      <c r="R51" s="143"/>
      <c r="S51" s="143"/>
    </row>
    <row r="52" spans="1:148" ht="15" customHeight="1" x14ac:dyDescent="0.25">
      <c r="A52" s="38"/>
      <c r="B52" s="35" t="s">
        <v>63</v>
      </c>
      <c r="C52" s="213"/>
      <c r="D52" s="213"/>
      <c r="E52" s="29">
        <f t="shared" si="34"/>
        <v>0</v>
      </c>
      <c r="F52" s="5"/>
      <c r="G52" s="15"/>
      <c r="H52" s="91">
        <f t="shared" si="35"/>
        <v>0</v>
      </c>
      <c r="I52" s="5"/>
      <c r="J52" s="5"/>
      <c r="K52" s="89">
        <f t="shared" si="36"/>
        <v>0</v>
      </c>
      <c r="L52" s="5"/>
      <c r="M52" s="15"/>
      <c r="N52" s="143"/>
      <c r="O52" s="159">
        <f t="shared" si="37"/>
        <v>0</v>
      </c>
      <c r="P52" s="29">
        <f t="shared" si="38"/>
        <v>0</v>
      </c>
      <c r="Q52" s="161">
        <f t="shared" si="39"/>
        <v>0</v>
      </c>
      <c r="R52" s="143"/>
      <c r="S52" s="143"/>
    </row>
    <row r="53" spans="1:148" ht="15" customHeight="1" x14ac:dyDescent="0.25">
      <c r="A53" s="38"/>
      <c r="B53" s="35" t="s">
        <v>64</v>
      </c>
      <c r="C53" s="213"/>
      <c r="D53" s="213"/>
      <c r="E53" s="29">
        <f t="shared" si="34"/>
        <v>0</v>
      </c>
      <c r="F53" s="5"/>
      <c r="G53" s="15"/>
      <c r="H53" s="91">
        <f t="shared" si="35"/>
        <v>0</v>
      </c>
      <c r="I53" s="5"/>
      <c r="J53" s="5"/>
      <c r="K53" s="89">
        <f t="shared" si="36"/>
        <v>0</v>
      </c>
      <c r="L53" s="5"/>
      <c r="M53" s="15"/>
      <c r="N53" s="143"/>
      <c r="O53" s="159">
        <f t="shared" si="37"/>
        <v>0</v>
      </c>
      <c r="P53" s="29">
        <f t="shared" si="38"/>
        <v>0</v>
      </c>
      <c r="Q53" s="161">
        <f t="shared" si="39"/>
        <v>0</v>
      </c>
      <c r="R53" s="143"/>
      <c r="S53" s="143"/>
    </row>
    <row r="54" spans="1:148" ht="15" customHeight="1" x14ac:dyDescent="0.25">
      <c r="A54" s="38"/>
      <c r="B54" s="35" t="s">
        <v>65</v>
      </c>
      <c r="C54" s="213"/>
      <c r="D54" s="213"/>
      <c r="E54" s="29">
        <f t="shared" si="34"/>
        <v>0</v>
      </c>
      <c r="F54" s="5"/>
      <c r="G54" s="15"/>
      <c r="H54" s="91">
        <f t="shared" si="35"/>
        <v>0</v>
      </c>
      <c r="I54" s="5"/>
      <c r="J54" s="5"/>
      <c r="K54" s="89">
        <f t="shared" si="36"/>
        <v>0</v>
      </c>
      <c r="L54" s="5"/>
      <c r="M54" s="15"/>
      <c r="N54" s="143"/>
      <c r="O54" s="159">
        <f t="shared" si="37"/>
        <v>0</v>
      </c>
      <c r="P54" s="29">
        <f t="shared" si="38"/>
        <v>0</v>
      </c>
      <c r="Q54" s="161">
        <f t="shared" si="39"/>
        <v>0</v>
      </c>
      <c r="R54" s="143"/>
      <c r="S54" s="143"/>
    </row>
    <row r="55" spans="1:148" ht="15.75" thickBot="1" x14ac:dyDescent="0.3">
      <c r="A55" s="41"/>
      <c r="B55" s="42"/>
      <c r="C55" s="42"/>
      <c r="D55" s="173" t="s">
        <v>26</v>
      </c>
      <c r="E55" s="43">
        <f>SUM(E50:E54)</f>
        <v>0</v>
      </c>
      <c r="F55" s="43">
        <f t="shared" ref="F55:M55" si="40">SUM(F50:F54)</f>
        <v>0</v>
      </c>
      <c r="G55" s="44">
        <f t="shared" si="40"/>
        <v>0</v>
      </c>
      <c r="H55" s="84">
        <f t="shared" si="40"/>
        <v>0</v>
      </c>
      <c r="I55" s="43">
        <f t="shared" si="40"/>
        <v>0</v>
      </c>
      <c r="J55" s="85">
        <f t="shared" si="40"/>
        <v>0</v>
      </c>
      <c r="K55" s="86">
        <f t="shared" si="40"/>
        <v>0</v>
      </c>
      <c r="L55" s="43">
        <f t="shared" si="40"/>
        <v>0</v>
      </c>
      <c r="M55" s="74">
        <f t="shared" si="40"/>
        <v>0</v>
      </c>
      <c r="N55" s="143"/>
      <c r="O55" s="86">
        <f t="shared" ref="O55:Q55" si="41">SUM(O50:O54)</f>
        <v>0</v>
      </c>
      <c r="P55" s="43">
        <f t="shared" si="41"/>
        <v>0</v>
      </c>
      <c r="Q55" s="74">
        <f t="shared" si="41"/>
        <v>0</v>
      </c>
      <c r="R55" s="143"/>
      <c r="S55" s="143"/>
    </row>
    <row r="56" spans="1:148" ht="17.25" customHeight="1" thickBot="1" x14ac:dyDescent="0.3">
      <c r="A56" s="100"/>
      <c r="B56" s="101"/>
      <c r="C56" s="101"/>
      <c r="D56" s="138" t="s">
        <v>66</v>
      </c>
      <c r="E56" s="174">
        <f>IF(F57&lt;&gt;0,E55/F57,0)</f>
        <v>0</v>
      </c>
      <c r="F56" s="102"/>
      <c r="G56" s="103"/>
      <c r="H56" s="175">
        <f>IF(H55&gt;0,H55/I57,0)</f>
        <v>0</v>
      </c>
      <c r="I56" s="102"/>
      <c r="J56" s="103"/>
      <c r="K56" s="175">
        <f>IF(K55&gt;0,K55/L57,0)</f>
        <v>0</v>
      </c>
      <c r="L56" s="102"/>
      <c r="M56" s="103"/>
      <c r="N56" s="144"/>
      <c r="O56" s="175">
        <f>IF(O55&gt;0,O55/P57,0)</f>
        <v>0</v>
      </c>
      <c r="P56" s="102"/>
      <c r="Q56" s="151"/>
      <c r="R56" s="143"/>
      <c r="S56" s="143"/>
    </row>
    <row r="57" spans="1:148" s="48" customFormat="1" ht="29.25" customHeight="1" thickBot="1" x14ac:dyDescent="0.3">
      <c r="A57" s="330" t="s">
        <v>67</v>
      </c>
      <c r="B57" s="331"/>
      <c r="C57" s="331"/>
      <c r="D57" s="332"/>
      <c r="E57" s="95">
        <f t="shared" ref="E57:M57" si="42">E55+E40+E33+E26+E16+E47</f>
        <v>0</v>
      </c>
      <c r="F57" s="95">
        <f t="shared" si="42"/>
        <v>0</v>
      </c>
      <c r="G57" s="96">
        <f t="shared" si="42"/>
        <v>0</v>
      </c>
      <c r="H57" s="97">
        <f t="shared" si="42"/>
        <v>0</v>
      </c>
      <c r="I57" s="95">
        <f t="shared" si="42"/>
        <v>0</v>
      </c>
      <c r="J57" s="98">
        <f t="shared" si="42"/>
        <v>0</v>
      </c>
      <c r="K57" s="99">
        <f t="shared" si="42"/>
        <v>0</v>
      </c>
      <c r="L57" s="95">
        <f t="shared" si="42"/>
        <v>0</v>
      </c>
      <c r="M57" s="96">
        <f t="shared" si="42"/>
        <v>0</v>
      </c>
      <c r="N57" s="152"/>
      <c r="O57" s="99">
        <f>O55+O40+O33+O26+O16+O47</f>
        <v>0</v>
      </c>
      <c r="P57" s="95">
        <f>P55+P40+P33+P26+P16+P47</f>
        <v>0</v>
      </c>
      <c r="Q57" s="98">
        <f>Q55+Q40+Q33+Q26+Q16+Q47</f>
        <v>0</v>
      </c>
      <c r="R57" s="148"/>
      <c r="S57" s="148"/>
    </row>
    <row r="58" spans="1:148" ht="17.25" customHeight="1" thickBot="1" x14ac:dyDescent="0.3">
      <c r="A58" s="139"/>
      <c r="B58" s="140"/>
      <c r="C58" s="140"/>
      <c r="D58" s="141" t="s">
        <v>68</v>
      </c>
      <c r="E58" s="142"/>
      <c r="F58" s="168">
        <f>IF($E57&gt;0,F57/$E57,0)</f>
        <v>0</v>
      </c>
      <c r="G58" s="167">
        <f>IF(E57&gt;0,G57/E57,0)</f>
        <v>0</v>
      </c>
      <c r="H58" s="142"/>
      <c r="I58" s="168">
        <f>IF(H57&gt;0,I57/H57,0)</f>
        <v>0</v>
      </c>
      <c r="J58" s="167">
        <f>IF(H57&gt;0,J57/H57,0)</f>
        <v>0</v>
      </c>
      <c r="K58" s="142"/>
      <c r="L58" s="168">
        <f>IF(K57&gt;0,L57/K57,0)</f>
        <v>0</v>
      </c>
      <c r="M58" s="169">
        <f>IF(K57&gt;0,M57/K57,0)</f>
        <v>0</v>
      </c>
      <c r="N58" s="153"/>
      <c r="O58" s="142"/>
      <c r="P58" s="168">
        <f>IF(O57&gt;0,P57/O57,0)</f>
        <v>0</v>
      </c>
      <c r="Q58" s="167">
        <f>IF(O57&gt;0,Q57/O57,0)</f>
        <v>0</v>
      </c>
      <c r="R58" s="145"/>
      <c r="S58" s="145"/>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row>
    <row r="59" spans="1:148" ht="15.75" thickBot="1" x14ac:dyDescent="0.3">
      <c r="A59" s="49"/>
      <c r="B59" s="50"/>
      <c r="C59" s="50"/>
      <c r="D59" s="50"/>
      <c r="E59" s="50"/>
      <c r="F59" s="50"/>
      <c r="G59" s="50"/>
      <c r="H59" s="60"/>
      <c r="I59" s="60"/>
      <c r="J59" s="60"/>
      <c r="K59" s="59"/>
      <c r="L59" s="59"/>
      <c r="M59" s="59"/>
      <c r="N59" s="166"/>
      <c r="O59" s="59"/>
      <c r="P59" s="59"/>
      <c r="Q59" s="59"/>
      <c r="R59" s="143"/>
      <c r="S59" s="143"/>
    </row>
    <row r="60" spans="1:148" s="48" customFormat="1" ht="18" customHeight="1" x14ac:dyDescent="0.25">
      <c r="A60" s="224" t="s">
        <v>69</v>
      </c>
      <c r="B60" s="225"/>
      <c r="C60" s="225"/>
      <c r="D60" s="225"/>
      <c r="E60" s="225"/>
      <c r="F60" s="225"/>
      <c r="G60" s="225"/>
      <c r="H60" s="324" t="s">
        <v>70</v>
      </c>
      <c r="I60" s="325"/>
      <c r="J60" s="325"/>
      <c r="K60" s="325" t="s">
        <v>71</v>
      </c>
      <c r="L60" s="325"/>
      <c r="M60" s="326"/>
      <c r="N60" s="148"/>
      <c r="O60" s="324" t="s">
        <v>72</v>
      </c>
      <c r="P60" s="325"/>
      <c r="Q60" s="326"/>
      <c r="R60" s="148"/>
      <c r="S60" s="148"/>
    </row>
    <row r="61" spans="1:148" s="48" customFormat="1" ht="15" customHeight="1" thickBot="1" x14ac:dyDescent="0.3">
      <c r="A61" s="226"/>
      <c r="B61" s="227"/>
      <c r="C61" s="227"/>
      <c r="D61" s="227"/>
      <c r="E61" s="227"/>
      <c r="F61" s="227"/>
      <c r="G61" s="227"/>
      <c r="H61" s="361"/>
      <c r="I61" s="333"/>
      <c r="J61" s="333"/>
      <c r="K61" s="333"/>
      <c r="L61" s="333"/>
      <c r="M61" s="334"/>
      <c r="N61" s="148"/>
      <c r="O61" s="327"/>
      <c r="P61" s="328"/>
      <c r="Q61" s="329"/>
      <c r="R61" s="148"/>
      <c r="S61" s="148"/>
    </row>
    <row r="62" spans="1:148" ht="30.6" customHeight="1" thickBot="1" x14ac:dyDescent="0.3">
      <c r="A62" s="218"/>
      <c r="B62" s="219"/>
      <c r="C62" s="219"/>
      <c r="D62" s="220"/>
      <c r="E62" s="335" t="s">
        <v>73</v>
      </c>
      <c r="F62" s="336"/>
      <c r="G62" s="116"/>
      <c r="H62" s="221" t="s">
        <v>70</v>
      </c>
      <c r="I62" s="222"/>
      <c r="J62" s="223"/>
      <c r="K62" s="221" t="s">
        <v>71</v>
      </c>
      <c r="L62" s="222"/>
      <c r="M62" s="223"/>
      <c r="N62" s="143"/>
      <c r="O62" s="221" t="s">
        <v>72</v>
      </c>
      <c r="P62" s="222"/>
      <c r="Q62" s="223"/>
      <c r="R62" s="143"/>
      <c r="S62" s="143"/>
    </row>
    <row r="63" spans="1:148" x14ac:dyDescent="0.25">
      <c r="A63" s="105"/>
      <c r="B63" s="339" t="s">
        <v>74</v>
      </c>
      <c r="C63" s="339"/>
      <c r="D63" s="339"/>
      <c r="E63" s="337">
        <f>F57</f>
        <v>0</v>
      </c>
      <c r="F63" s="338"/>
      <c r="G63" s="104"/>
      <c r="H63" s="321"/>
      <c r="I63" s="322"/>
      <c r="J63" s="323"/>
      <c r="K63" s="322"/>
      <c r="L63" s="322"/>
      <c r="M63" s="323"/>
      <c r="N63" s="143"/>
      <c r="O63" s="347">
        <f>H63+K63</f>
        <v>0</v>
      </c>
      <c r="P63" s="348"/>
      <c r="Q63" s="349"/>
      <c r="R63" s="143"/>
      <c r="S63" s="143"/>
    </row>
    <row r="64" spans="1:148" x14ac:dyDescent="0.25">
      <c r="A64" s="105"/>
      <c r="B64" s="342">
        <f>D3</f>
        <v>0</v>
      </c>
      <c r="C64" s="342"/>
      <c r="D64" s="342"/>
      <c r="E64" s="340"/>
      <c r="F64" s="341"/>
      <c r="G64" s="104"/>
      <c r="H64" s="303"/>
      <c r="I64" s="292"/>
      <c r="J64" s="293"/>
      <c r="K64" s="292"/>
      <c r="L64" s="292"/>
      <c r="M64" s="293"/>
      <c r="N64" s="143"/>
      <c r="O64" s="350">
        <f t="shared" ref="O64:O68" si="43">H64+K64</f>
        <v>0</v>
      </c>
      <c r="P64" s="351"/>
      <c r="Q64" s="352"/>
      <c r="R64" s="143"/>
      <c r="S64" s="143"/>
    </row>
    <row r="65" spans="1:19" ht="17.100000000000001" customHeight="1" x14ac:dyDescent="0.25">
      <c r="A65" s="105"/>
      <c r="B65" s="316" t="s">
        <v>75</v>
      </c>
      <c r="C65" s="317"/>
      <c r="D65" s="317"/>
      <c r="E65" s="301"/>
      <c r="F65" s="302"/>
      <c r="G65" s="104"/>
      <c r="H65" s="303"/>
      <c r="I65" s="292"/>
      <c r="J65" s="293"/>
      <c r="K65" s="292"/>
      <c r="L65" s="292"/>
      <c r="M65" s="293"/>
      <c r="N65" s="143"/>
      <c r="O65" s="353">
        <f t="shared" si="43"/>
        <v>0</v>
      </c>
      <c r="P65" s="354"/>
      <c r="Q65" s="355"/>
      <c r="R65" s="143"/>
      <c r="S65" s="143"/>
    </row>
    <row r="66" spans="1:19" ht="17.100000000000001" customHeight="1" x14ac:dyDescent="0.25">
      <c r="A66" s="105"/>
      <c r="B66" s="316" t="s">
        <v>76</v>
      </c>
      <c r="C66" s="317"/>
      <c r="D66" s="317"/>
      <c r="E66" s="301"/>
      <c r="F66" s="302"/>
      <c r="G66" s="104"/>
      <c r="H66" s="303"/>
      <c r="I66" s="292"/>
      <c r="J66" s="293"/>
      <c r="K66" s="292"/>
      <c r="L66" s="292"/>
      <c r="M66" s="293"/>
      <c r="N66" s="143"/>
      <c r="O66" s="353">
        <f t="shared" si="43"/>
        <v>0</v>
      </c>
      <c r="P66" s="354"/>
      <c r="Q66" s="355"/>
      <c r="R66" s="143"/>
      <c r="S66" s="143"/>
    </row>
    <row r="67" spans="1:19" ht="15" customHeight="1" x14ac:dyDescent="0.25">
      <c r="A67" s="105"/>
      <c r="B67" s="305" t="s">
        <v>77</v>
      </c>
      <c r="C67" s="305"/>
      <c r="D67" s="305"/>
      <c r="E67" s="300"/>
      <c r="F67" s="300"/>
      <c r="G67" s="104"/>
      <c r="H67" s="303"/>
      <c r="I67" s="292"/>
      <c r="J67" s="293"/>
      <c r="K67" s="292"/>
      <c r="L67" s="292"/>
      <c r="M67" s="293"/>
      <c r="N67" s="143"/>
      <c r="O67" s="353">
        <f t="shared" si="43"/>
        <v>0</v>
      </c>
      <c r="P67" s="354"/>
      <c r="Q67" s="355"/>
      <c r="R67" s="143"/>
      <c r="S67" s="143"/>
    </row>
    <row r="68" spans="1:19" ht="15" customHeight="1" thickBot="1" x14ac:dyDescent="0.3">
      <c r="A68" s="105"/>
      <c r="B68" s="306" t="s">
        <v>78</v>
      </c>
      <c r="C68" s="306"/>
      <c r="D68" s="306"/>
      <c r="E68" s="301"/>
      <c r="F68" s="302"/>
      <c r="G68" s="104"/>
      <c r="H68" s="304"/>
      <c r="I68" s="294"/>
      <c r="J68" s="295"/>
      <c r="K68" s="294"/>
      <c r="L68" s="294"/>
      <c r="M68" s="295"/>
      <c r="N68" s="143"/>
      <c r="O68" s="356">
        <f t="shared" si="43"/>
        <v>0</v>
      </c>
      <c r="P68" s="357"/>
      <c r="Q68" s="358"/>
      <c r="R68" s="143"/>
      <c r="S68" s="143"/>
    </row>
    <row r="69" spans="1:19" s="48" customFormat="1" ht="18" customHeight="1" x14ac:dyDescent="0.25">
      <c r="A69" s="284" t="s">
        <v>79</v>
      </c>
      <c r="B69" s="285"/>
      <c r="C69" s="285"/>
      <c r="D69" s="285"/>
      <c r="E69" s="285"/>
      <c r="F69" s="286"/>
      <c r="G69" s="290">
        <f>SUM(E63:F68)</f>
        <v>0</v>
      </c>
      <c r="H69" s="359">
        <f>SUM(H63:H68)</f>
        <v>0</v>
      </c>
      <c r="I69" s="296"/>
      <c r="J69" s="297"/>
      <c r="K69" s="296">
        <f>SUM(K63:L68)</f>
        <v>0</v>
      </c>
      <c r="L69" s="296"/>
      <c r="M69" s="297"/>
      <c r="N69" s="148"/>
      <c r="O69" s="359">
        <f>SUM(O63:P68)</f>
        <v>0</v>
      </c>
      <c r="P69" s="296"/>
      <c r="Q69" s="297"/>
      <c r="R69" s="148"/>
      <c r="S69" s="148"/>
    </row>
    <row r="70" spans="1:19" s="48" customFormat="1" ht="18" customHeight="1" thickBot="1" x14ac:dyDescent="0.3">
      <c r="A70" s="287"/>
      <c r="B70" s="288"/>
      <c r="C70" s="288"/>
      <c r="D70" s="288"/>
      <c r="E70" s="288"/>
      <c r="F70" s="289"/>
      <c r="G70" s="291"/>
      <c r="H70" s="360"/>
      <c r="I70" s="298"/>
      <c r="J70" s="299"/>
      <c r="K70" s="298"/>
      <c r="L70" s="298"/>
      <c r="M70" s="299"/>
      <c r="N70" s="148"/>
      <c r="O70" s="360"/>
      <c r="P70" s="298"/>
      <c r="Q70" s="299"/>
      <c r="R70" s="148"/>
      <c r="S70" s="148"/>
    </row>
    <row r="71" spans="1:19" ht="15.75" thickBot="1" x14ac:dyDescent="0.3">
      <c r="A71" s="319"/>
      <c r="B71" s="319"/>
      <c r="C71" s="319"/>
      <c r="D71" s="319"/>
      <c r="E71" s="319"/>
      <c r="F71" s="319"/>
      <c r="G71" s="320"/>
      <c r="H71" s="60"/>
      <c r="I71" s="60"/>
      <c r="J71" s="60"/>
      <c r="K71" s="117"/>
      <c r="L71" s="60"/>
      <c r="M71" s="60"/>
      <c r="N71" s="143"/>
      <c r="O71" s="117"/>
      <c r="P71" s="60"/>
      <c r="Q71" s="60"/>
      <c r="R71" s="143"/>
      <c r="S71" s="143"/>
    </row>
    <row r="72" spans="1:19" s="48" customFormat="1" ht="18" customHeight="1" x14ac:dyDescent="0.25">
      <c r="A72" s="284" t="s">
        <v>80</v>
      </c>
      <c r="B72" s="285"/>
      <c r="C72" s="285"/>
      <c r="D72" s="285"/>
      <c r="E72" s="285"/>
      <c r="F72" s="286"/>
      <c r="G72" s="318">
        <f>G69-E57</f>
        <v>0</v>
      </c>
      <c r="H72" s="307">
        <f>H69-H57</f>
        <v>0</v>
      </c>
      <c r="I72" s="308"/>
      <c r="J72" s="309"/>
      <c r="K72" s="307">
        <f>K69-K57</f>
        <v>0</v>
      </c>
      <c r="L72" s="308"/>
      <c r="M72" s="309"/>
      <c r="N72" s="147"/>
      <c r="O72" s="307">
        <f>O69-O57</f>
        <v>0</v>
      </c>
      <c r="P72" s="308"/>
      <c r="Q72" s="309"/>
      <c r="R72" s="148"/>
      <c r="S72" s="148"/>
    </row>
    <row r="73" spans="1:19" s="48" customFormat="1" ht="18" customHeight="1" thickBot="1" x14ac:dyDescent="0.3">
      <c r="A73" s="287"/>
      <c r="B73" s="288"/>
      <c r="C73" s="288"/>
      <c r="D73" s="288"/>
      <c r="E73" s="288"/>
      <c r="F73" s="289"/>
      <c r="G73" s="318"/>
      <c r="H73" s="310"/>
      <c r="I73" s="311"/>
      <c r="J73" s="312"/>
      <c r="K73" s="313"/>
      <c r="L73" s="314"/>
      <c r="M73" s="315"/>
      <c r="N73" s="148"/>
      <c r="O73" s="313"/>
      <c r="P73" s="314"/>
      <c r="Q73" s="315"/>
      <c r="R73" s="148"/>
      <c r="S73" s="148"/>
    </row>
    <row r="74" spans="1:19" x14ac:dyDescent="0.25">
      <c r="A74" s="149"/>
      <c r="B74" s="183"/>
      <c r="C74" s="183"/>
      <c r="D74" s="182"/>
      <c r="E74" s="182"/>
      <c r="F74" s="182"/>
      <c r="G74" s="182"/>
      <c r="H74" s="165"/>
      <c r="I74" s="165"/>
      <c r="J74" s="165"/>
      <c r="L74" s="150"/>
      <c r="M74" s="150"/>
      <c r="N74" s="143"/>
      <c r="O74" s="166"/>
      <c r="P74" s="166"/>
      <c r="Q74" s="166"/>
      <c r="R74" s="143"/>
      <c r="S74" s="143"/>
    </row>
    <row r="75" spans="1:19" x14ac:dyDescent="0.25">
      <c r="A75" s="149"/>
      <c r="B75" s="149"/>
      <c r="C75" s="149"/>
      <c r="D75" s="278" t="s">
        <v>81</v>
      </c>
      <c r="E75" s="279"/>
      <c r="F75" s="279"/>
      <c r="G75" s="280"/>
      <c r="H75" s="278" t="s">
        <v>82</v>
      </c>
      <c r="I75" s="279"/>
      <c r="J75" s="279"/>
      <c r="K75" s="279"/>
      <c r="L75" s="163"/>
      <c r="M75" s="149"/>
      <c r="N75" s="149"/>
      <c r="O75" s="278" t="s">
        <v>81</v>
      </c>
      <c r="P75" s="279"/>
      <c r="Q75" s="279"/>
      <c r="R75" s="279"/>
      <c r="S75" s="280"/>
    </row>
    <row r="76" spans="1:19" x14ac:dyDescent="0.25">
      <c r="A76" s="149"/>
      <c r="B76" s="149"/>
      <c r="C76" s="149"/>
      <c r="D76" s="281"/>
      <c r="E76" s="282"/>
      <c r="F76" s="282"/>
      <c r="G76" s="283"/>
      <c r="H76" s="281"/>
      <c r="I76" s="282"/>
      <c r="J76" s="282"/>
      <c r="K76" s="282"/>
      <c r="L76" s="163"/>
      <c r="M76" s="149"/>
      <c r="N76" s="149"/>
      <c r="O76" s="281"/>
      <c r="P76" s="282"/>
      <c r="Q76" s="282"/>
      <c r="R76" s="282"/>
      <c r="S76" s="283"/>
    </row>
    <row r="77" spans="1:19" x14ac:dyDescent="0.25">
      <c r="A77" s="149"/>
      <c r="B77" s="149"/>
      <c r="C77" s="149"/>
      <c r="D77" s="184"/>
      <c r="E77" s="108"/>
      <c r="F77" s="108"/>
      <c r="G77" s="109"/>
      <c r="H77" s="266"/>
      <c r="I77" s="267"/>
      <c r="J77" s="267"/>
      <c r="K77" s="268"/>
      <c r="L77" s="150"/>
      <c r="M77" s="150"/>
      <c r="N77" s="143"/>
      <c r="O77" s="106"/>
      <c r="P77" s="107"/>
      <c r="Q77" s="107"/>
      <c r="R77" s="108"/>
      <c r="S77" s="109"/>
    </row>
    <row r="78" spans="1:19" x14ac:dyDescent="0.25">
      <c r="A78" s="149"/>
      <c r="B78" s="149"/>
      <c r="C78" s="149"/>
      <c r="D78" s="106"/>
      <c r="E78" s="107"/>
      <c r="F78" s="107"/>
      <c r="G78" s="110" t="s">
        <v>83</v>
      </c>
      <c r="H78" s="266"/>
      <c r="I78" s="267"/>
      <c r="J78" s="267"/>
      <c r="K78" s="268"/>
      <c r="L78" s="150"/>
      <c r="M78" s="150"/>
      <c r="N78" s="143"/>
      <c r="O78" s="106"/>
      <c r="P78" s="107"/>
      <c r="Q78" s="107"/>
      <c r="R78" s="107"/>
      <c r="S78" s="110" t="s">
        <v>83</v>
      </c>
    </row>
    <row r="79" spans="1:19" x14ac:dyDescent="0.25">
      <c r="A79" s="150"/>
      <c r="B79" s="150"/>
      <c r="C79" s="150"/>
      <c r="D79" s="269" t="s">
        <v>84</v>
      </c>
      <c r="E79" s="270"/>
      <c r="F79" s="271"/>
      <c r="G79" s="170">
        <f>F58</f>
        <v>0</v>
      </c>
      <c r="H79" s="266" t="s">
        <v>85</v>
      </c>
      <c r="I79" s="267"/>
      <c r="J79" s="267"/>
      <c r="K79" s="268"/>
      <c r="L79" s="150"/>
      <c r="M79" s="150"/>
      <c r="N79" s="143"/>
      <c r="O79" s="344" t="s">
        <v>84</v>
      </c>
      <c r="P79" s="344"/>
      <c r="Q79" s="344"/>
      <c r="R79" s="344"/>
      <c r="S79" s="170">
        <f>P58</f>
        <v>0</v>
      </c>
    </row>
    <row r="80" spans="1:19" x14ac:dyDescent="0.25">
      <c r="A80" s="150"/>
      <c r="B80" s="150"/>
      <c r="C80" s="150"/>
      <c r="D80" s="272" t="s">
        <v>86</v>
      </c>
      <c r="E80" s="273"/>
      <c r="F80" s="274"/>
      <c r="G80" s="171">
        <f>IF(E57=0,0,(E63+E68)/E57)</f>
        <v>0</v>
      </c>
      <c r="H80" s="263" t="s">
        <v>87</v>
      </c>
      <c r="I80" s="264"/>
      <c r="J80" s="264"/>
      <c r="K80" s="265"/>
      <c r="L80" s="150"/>
      <c r="M80" s="150"/>
      <c r="N80" s="143"/>
      <c r="O80" s="345" t="s">
        <v>88</v>
      </c>
      <c r="P80" s="345"/>
      <c r="Q80" s="345"/>
      <c r="R80" s="345"/>
      <c r="S80" s="171">
        <f>IF(O57=0,0,(O63+O68)/O57)</f>
        <v>0</v>
      </c>
    </row>
    <row r="81" spans="1:19" x14ac:dyDescent="0.25">
      <c r="A81" s="150"/>
      <c r="B81" s="150"/>
      <c r="C81" s="150"/>
      <c r="D81" s="269" t="s">
        <v>89</v>
      </c>
      <c r="E81" s="270"/>
      <c r="F81" s="271"/>
      <c r="G81" s="170">
        <f>IF(G57=0,0,(G57/E57))</f>
        <v>0</v>
      </c>
      <c r="H81" s="266"/>
      <c r="I81" s="267"/>
      <c r="J81" s="267"/>
      <c r="K81" s="268"/>
      <c r="L81" s="150"/>
      <c r="M81" s="150"/>
      <c r="N81" s="143"/>
      <c r="O81" s="344" t="s">
        <v>89</v>
      </c>
      <c r="P81" s="344"/>
      <c r="Q81" s="344"/>
      <c r="R81" s="344"/>
      <c r="S81" s="170">
        <f>Q58</f>
        <v>0</v>
      </c>
    </row>
    <row r="82" spans="1:19" x14ac:dyDescent="0.25">
      <c r="A82" s="150"/>
      <c r="B82" s="150"/>
      <c r="C82" s="150"/>
      <c r="D82" s="269" t="s">
        <v>90</v>
      </c>
      <c r="E82" s="270"/>
      <c r="F82" s="271"/>
      <c r="G82" s="170">
        <f>IF(E64=0,0,(E64/E57))</f>
        <v>0</v>
      </c>
      <c r="H82" s="177"/>
      <c r="I82" s="178"/>
      <c r="J82" s="178"/>
      <c r="K82" s="179"/>
      <c r="L82" s="150"/>
      <c r="M82" s="150"/>
      <c r="N82" s="143"/>
      <c r="O82" s="344" t="s">
        <v>90</v>
      </c>
      <c r="P82" s="344"/>
      <c r="Q82" s="344"/>
      <c r="R82" s="344"/>
      <c r="S82" s="170">
        <f>IF(O64=0,0,(O64/O57))</f>
        <v>0</v>
      </c>
    </row>
    <row r="83" spans="1:19" x14ac:dyDescent="0.25">
      <c r="A83" s="150"/>
      <c r="B83" s="150"/>
      <c r="C83" s="150"/>
      <c r="D83" s="275" t="s">
        <v>91</v>
      </c>
      <c r="E83" s="276"/>
      <c r="F83" s="277"/>
      <c r="G83" s="170">
        <f>IF($E55&gt;0,E55/F57,0)</f>
        <v>0</v>
      </c>
      <c r="H83" s="266"/>
      <c r="I83" s="267"/>
      <c r="J83" s="267"/>
      <c r="K83" s="268"/>
      <c r="L83" s="150"/>
      <c r="M83" s="150"/>
      <c r="N83" s="143"/>
      <c r="O83" s="346" t="s">
        <v>66</v>
      </c>
      <c r="P83" s="346"/>
      <c r="Q83" s="346"/>
      <c r="R83" s="346"/>
      <c r="S83" s="170">
        <f>O56</f>
        <v>0</v>
      </c>
    </row>
    <row r="84" spans="1:19" x14ac:dyDescent="0.25">
      <c r="A84" s="150"/>
      <c r="B84" s="150"/>
      <c r="C84" s="150"/>
      <c r="D84" s="185"/>
      <c r="E84" s="114"/>
      <c r="F84" s="113"/>
      <c r="G84" s="115"/>
      <c r="H84" s="343"/>
      <c r="I84" s="343"/>
      <c r="J84" s="343"/>
      <c r="K84" s="343"/>
      <c r="L84" s="150"/>
      <c r="M84" s="150"/>
      <c r="N84" s="143"/>
      <c r="O84" s="111"/>
      <c r="P84" s="112"/>
      <c r="Q84" s="112"/>
      <c r="R84" s="113"/>
      <c r="S84" s="115"/>
    </row>
    <row r="86" spans="1:19" x14ac:dyDescent="0.25">
      <c r="B86" s="6"/>
      <c r="C86" s="6"/>
      <c r="D86" s="6"/>
      <c r="E86" s="6"/>
      <c r="F86" s="6"/>
      <c r="G86" s="6"/>
      <c r="H86" s="164"/>
      <c r="I86" s="164"/>
      <c r="J86" s="164"/>
    </row>
  </sheetData>
  <sheetProtection formatCells="0" insertRows="0"/>
  <dataConsolidate/>
  <mergeCells count="142">
    <mergeCell ref="O6:Q7"/>
    <mergeCell ref="P8:Q8"/>
    <mergeCell ref="P17:Q17"/>
    <mergeCell ref="P27:Q27"/>
    <mergeCell ref="P34:Q34"/>
    <mergeCell ref="P41:Q41"/>
    <mergeCell ref="H84:K84"/>
    <mergeCell ref="O75:S76"/>
    <mergeCell ref="O79:R79"/>
    <mergeCell ref="O80:R80"/>
    <mergeCell ref="O81:R81"/>
    <mergeCell ref="O82:R82"/>
    <mergeCell ref="O83:R83"/>
    <mergeCell ref="O62:Q62"/>
    <mergeCell ref="O63:Q63"/>
    <mergeCell ref="O64:Q64"/>
    <mergeCell ref="O65:Q65"/>
    <mergeCell ref="O66:Q66"/>
    <mergeCell ref="O67:Q67"/>
    <mergeCell ref="O68:Q68"/>
    <mergeCell ref="O69:Q70"/>
    <mergeCell ref="O72:Q73"/>
    <mergeCell ref="H69:J70"/>
    <mergeCell ref="H60:J61"/>
    <mergeCell ref="H63:J63"/>
    <mergeCell ref="H64:J64"/>
    <mergeCell ref="H65:J65"/>
    <mergeCell ref="P48:Q48"/>
    <mergeCell ref="O60:Q61"/>
    <mergeCell ref="C52:D52"/>
    <mergeCell ref="C53:D53"/>
    <mergeCell ref="C54:D54"/>
    <mergeCell ref="A57:D57"/>
    <mergeCell ref="L48:M48"/>
    <mergeCell ref="K60:M61"/>
    <mergeCell ref="K62:M62"/>
    <mergeCell ref="K63:M63"/>
    <mergeCell ref="K64:M64"/>
    <mergeCell ref="K65:M65"/>
    <mergeCell ref="E62:F62"/>
    <mergeCell ref="E63:F63"/>
    <mergeCell ref="B63:D63"/>
    <mergeCell ref="B65:D65"/>
    <mergeCell ref="E64:F64"/>
    <mergeCell ref="E65:F65"/>
    <mergeCell ref="B64:D64"/>
    <mergeCell ref="F48:G48"/>
    <mergeCell ref="A69:F70"/>
    <mergeCell ref="G69:G70"/>
    <mergeCell ref="A72:F73"/>
    <mergeCell ref="K66:M66"/>
    <mergeCell ref="K67:M67"/>
    <mergeCell ref="K68:M68"/>
    <mergeCell ref="K69:M70"/>
    <mergeCell ref="E67:F67"/>
    <mergeCell ref="E68:F68"/>
    <mergeCell ref="H66:J66"/>
    <mergeCell ref="H67:J67"/>
    <mergeCell ref="H68:J68"/>
    <mergeCell ref="B67:D67"/>
    <mergeCell ref="B68:D68"/>
    <mergeCell ref="H72:J73"/>
    <mergeCell ref="K72:M73"/>
    <mergeCell ref="B66:D66"/>
    <mergeCell ref="E66:F66"/>
    <mergeCell ref="G72:G73"/>
    <mergeCell ref="A71:G71"/>
    <mergeCell ref="H80:K80"/>
    <mergeCell ref="H81:K81"/>
    <mergeCell ref="H83:K83"/>
    <mergeCell ref="D79:F79"/>
    <mergeCell ref="D80:F80"/>
    <mergeCell ref="D81:F81"/>
    <mergeCell ref="D82:F82"/>
    <mergeCell ref="D83:F83"/>
    <mergeCell ref="D75:G76"/>
    <mergeCell ref="H75:K76"/>
    <mergeCell ref="H79:K79"/>
    <mergeCell ref="H78:K78"/>
    <mergeCell ref="H77:K77"/>
    <mergeCell ref="D1:G1"/>
    <mergeCell ref="C12:D12"/>
    <mergeCell ref="C13:D13"/>
    <mergeCell ref="C14:D14"/>
    <mergeCell ref="C15:D15"/>
    <mergeCell ref="C37:D37"/>
    <mergeCell ref="C38:D38"/>
    <mergeCell ref="C39:D39"/>
    <mergeCell ref="C29:D29"/>
    <mergeCell ref="C30:D30"/>
    <mergeCell ref="C31:D31"/>
    <mergeCell ref="C32:D32"/>
    <mergeCell ref="C19:D19"/>
    <mergeCell ref="C20:D20"/>
    <mergeCell ref="C21:D21"/>
    <mergeCell ref="C22:D22"/>
    <mergeCell ref="C23:D23"/>
    <mergeCell ref="C24:D24"/>
    <mergeCell ref="C25:D25"/>
    <mergeCell ref="F34:G34"/>
    <mergeCell ref="A3:C3"/>
    <mergeCell ref="A4:C4"/>
    <mergeCell ref="K1:M1"/>
    <mergeCell ref="A6:G7"/>
    <mergeCell ref="H1:J1"/>
    <mergeCell ref="K6:M7"/>
    <mergeCell ref="H6:J7"/>
    <mergeCell ref="L41:M41"/>
    <mergeCell ref="F8:G8"/>
    <mergeCell ref="L8:M8"/>
    <mergeCell ref="I8:J8"/>
    <mergeCell ref="I27:J27"/>
    <mergeCell ref="L34:M34"/>
    <mergeCell ref="L17:M17"/>
    <mergeCell ref="L27:M27"/>
    <mergeCell ref="B34:D34"/>
    <mergeCell ref="I17:J17"/>
    <mergeCell ref="F17:G17"/>
    <mergeCell ref="F27:G27"/>
    <mergeCell ref="B8:D8"/>
    <mergeCell ref="I34:J34"/>
    <mergeCell ref="B17:D17"/>
    <mergeCell ref="B27:D27"/>
    <mergeCell ref="A1:B1"/>
    <mergeCell ref="D3:G3"/>
    <mergeCell ref="D4:G4"/>
    <mergeCell ref="I41:J41"/>
    <mergeCell ref="C36:D36"/>
    <mergeCell ref="B41:D41"/>
    <mergeCell ref="B48:D48"/>
    <mergeCell ref="B49:D49"/>
    <mergeCell ref="C50:D50"/>
    <mergeCell ref="C51:D51"/>
    <mergeCell ref="A62:D62"/>
    <mergeCell ref="H62:J62"/>
    <mergeCell ref="I48:J48"/>
    <mergeCell ref="A60:G61"/>
    <mergeCell ref="F41:G41"/>
    <mergeCell ref="C43:D43"/>
    <mergeCell ref="C44:D44"/>
    <mergeCell ref="C45:D45"/>
    <mergeCell ref="C46:D46"/>
  </mergeCells>
  <phoneticPr fontId="22" type="noConversion"/>
  <conditionalFormatting sqref="E55 H55 K55">
    <cfRule type="expression" dxfId="20" priority="74">
      <formula>E56&gt;0.1</formula>
    </cfRule>
  </conditionalFormatting>
  <conditionalFormatting sqref="E56">
    <cfRule type="cellIs" dxfId="19" priority="36" operator="greaterThan">
      <formula>0.1</formula>
    </cfRule>
  </conditionalFormatting>
  <conditionalFormatting sqref="F56">
    <cfRule type="cellIs" dxfId="18" priority="35" operator="greaterThan">
      <formula>0.8</formula>
    </cfRule>
  </conditionalFormatting>
  <conditionalFormatting sqref="F58">
    <cfRule type="cellIs" dxfId="17" priority="59" operator="greaterThan">
      <formula>0.8</formula>
    </cfRule>
  </conditionalFormatting>
  <conditionalFormatting sqref="G72:G73">
    <cfRule type="cellIs" dxfId="16" priority="1" operator="greaterThan">
      <formula>0</formula>
    </cfRule>
  </conditionalFormatting>
  <conditionalFormatting sqref="G79:G80">
    <cfRule type="cellIs" dxfId="15" priority="37" operator="greaterThan">
      <formula>0.8</formula>
    </cfRule>
  </conditionalFormatting>
  <conditionalFormatting sqref="G72:H72">
    <cfRule type="cellIs" priority="72" operator="notEqual">
      <formula>0</formula>
    </cfRule>
    <cfRule type="cellIs" dxfId="14" priority="73" operator="lessThan">
      <formula>0</formula>
    </cfRule>
  </conditionalFormatting>
  <conditionalFormatting sqref="H56 G83:G84">
    <cfRule type="cellIs" dxfId="13" priority="56" operator="greaterThan">
      <formula>0.1</formula>
    </cfRule>
  </conditionalFormatting>
  <conditionalFormatting sqref="I56">
    <cfRule type="cellIs" dxfId="12" priority="33" operator="greaterThan">
      <formula>0.8</formula>
    </cfRule>
  </conditionalFormatting>
  <conditionalFormatting sqref="I58">
    <cfRule type="cellIs" dxfId="11" priority="55" operator="greaterThan">
      <formula>0.8</formula>
    </cfRule>
  </conditionalFormatting>
  <conditionalFormatting sqref="K56">
    <cfRule type="cellIs" dxfId="10" priority="51" operator="greaterThan">
      <formula>0.1</formula>
    </cfRule>
  </conditionalFormatting>
  <conditionalFormatting sqref="K72">
    <cfRule type="cellIs" priority="42" operator="notEqual">
      <formula>0</formula>
    </cfRule>
    <cfRule type="cellIs" dxfId="9" priority="43" operator="lessThan">
      <formula>0</formula>
    </cfRule>
  </conditionalFormatting>
  <conditionalFormatting sqref="L56">
    <cfRule type="cellIs" dxfId="8" priority="31" operator="greaterThan">
      <formula>0.8</formula>
    </cfRule>
  </conditionalFormatting>
  <conditionalFormatting sqref="L58">
    <cfRule type="cellIs" dxfId="7" priority="50" operator="greaterThan">
      <formula>0.8</formula>
    </cfRule>
  </conditionalFormatting>
  <conditionalFormatting sqref="O55">
    <cfRule type="expression" dxfId="6" priority="11">
      <formula>O56&gt;0.1</formula>
    </cfRule>
  </conditionalFormatting>
  <conditionalFormatting sqref="O56">
    <cfRule type="cellIs" dxfId="5" priority="10" operator="greaterThan">
      <formula>0.1</formula>
    </cfRule>
  </conditionalFormatting>
  <conditionalFormatting sqref="O72">
    <cfRule type="cellIs" priority="7" operator="notEqual">
      <formula>0</formula>
    </cfRule>
    <cfRule type="cellIs" dxfId="4" priority="8" operator="lessThan">
      <formula>0</formula>
    </cfRule>
  </conditionalFormatting>
  <conditionalFormatting sqref="P56">
    <cfRule type="cellIs" dxfId="3" priority="6" operator="greaterThan">
      <formula>0.8</formula>
    </cfRule>
  </conditionalFormatting>
  <conditionalFormatting sqref="P58">
    <cfRule type="cellIs" dxfId="2" priority="9" operator="greaterThan">
      <formula>0.8</formula>
    </cfRule>
  </conditionalFormatting>
  <conditionalFormatting sqref="S79:S80">
    <cfRule type="cellIs" dxfId="1" priority="2" operator="greaterThan">
      <formula>0.8</formula>
    </cfRule>
  </conditionalFormatting>
  <conditionalFormatting sqref="S83:S84">
    <cfRule type="cellIs" dxfId="0" priority="5" operator="greaterThan">
      <formula>0.1</formula>
    </cfRule>
  </conditionalFormatting>
  <dataValidations disablePrompts="1" xWindow="669" yWindow="599" count="6">
    <dataValidation type="whole" operator="greaterThanOrEqual" allowBlank="1" showErrorMessage="1" errorTitle="Whole number." error="Whole number. Avoid decimals. The amount funded cannot exceed the project-related expenses." sqref="F29:G32 F36:G39 F50:G54 F10:G15 F43:G46" xr:uid="{00000000-0002-0000-0000-000000000000}">
      <formula1>0</formula1>
    </dataValidation>
    <dataValidation allowBlank="1" showInputMessage="1" showErrorMessage="1" errorTitle="Administration expenses" error="Administration expenses must not exceed 10% of the grant." sqref="E59" xr:uid="{00000000-0002-0000-0000-000001000000}"/>
    <dataValidation type="decimal" operator="lessThan" allowBlank="1" showInputMessage="1" promptTitle="Limit of the administration expenses" prompt="Administration expenses must not exceed 10% of the grant." sqref="E56 G83:G84 S83:S84" xr:uid="{00000000-0002-0000-0000-000002000000}">
      <formula1>0.1</formula1>
    </dataValidation>
    <dataValidation allowBlank="1" showInputMessage="1" showErrorMessage="1" promptTitle="Maximum financial contribution" prompt="The financial assistance under the program can cover up to 80% of eligible project expenses." sqref="F58" xr:uid="{00000000-0002-0000-0000-000004000000}"/>
    <dataValidation allowBlank="1" showErrorMessage="1" sqref="G79:G80 S79:S80" xr:uid="{00000000-0002-0000-0000-000005000000}"/>
    <dataValidation showInputMessage="1" showErrorMessage="1" promptTitle="Nature of the contribution" sqref="E63:E68" xr:uid="{54716DFE-5C47-490A-9D3D-FB6936833875}"/>
  </dataValidations>
  <pageMargins left="0.25" right="0.25" top="0.75" bottom="0.75" header="0.3" footer="0.3"/>
  <pageSetup scale="52" fitToHeight="2" orientation="portrait" r:id="rId1"/>
  <headerFooter>
    <oddFooter>&amp;L&amp;8Ministère de l’Environnement, de la Lutte contre les changements climatiques, de la Faune et des Parcs
May 2022&amp;C&amp;P/&amp;N</oddFooter>
  </headerFooter>
  <rowBreaks count="1" manualBreakCount="1">
    <brk id="58" max="16383" man="1"/>
  </rowBreaks>
  <colBreaks count="1" manualBreakCount="1">
    <brk id="7"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DB473-9A23-4757-BC0A-83C6D3B299D3}">
  <sheetPr codeName="Feuil3"/>
  <dimension ref="A1:L41"/>
  <sheetViews>
    <sheetView zoomScaleNormal="100" zoomScalePageLayoutView="90" workbookViewId="0">
      <selection activeCell="B7" sqref="B7"/>
    </sheetView>
  </sheetViews>
  <sheetFormatPr baseColWidth="10" defaultColWidth="11.42578125" defaultRowHeight="15" x14ac:dyDescent="0.25"/>
  <cols>
    <col min="1" max="1" width="28" style="70" customWidth="1"/>
    <col min="2" max="2" width="40.42578125" style="64" customWidth="1"/>
    <col min="3" max="4" width="46.42578125" style="64" customWidth="1"/>
    <col min="7" max="7" width="10.140625" customWidth="1"/>
  </cols>
  <sheetData>
    <row r="1" spans="1:12" ht="60" customHeight="1" x14ac:dyDescent="0.25">
      <c r="A1" s="66"/>
      <c r="B1" s="186" t="s">
        <v>112</v>
      </c>
      <c r="C1" s="186"/>
      <c r="D1" s="186"/>
      <c r="E1" s="51"/>
      <c r="F1" s="51"/>
      <c r="G1" s="51"/>
      <c r="H1" s="51"/>
      <c r="I1" s="51"/>
      <c r="J1" s="51"/>
      <c r="K1" s="51"/>
      <c r="L1" s="51"/>
    </row>
    <row r="2" spans="1:12" ht="6.95" customHeight="1" x14ac:dyDescent="0.25">
      <c r="A2" s="67"/>
      <c r="B2" s="62"/>
      <c r="C2" s="63"/>
      <c r="D2" s="63"/>
      <c r="E2" s="51"/>
      <c r="F2" s="51"/>
      <c r="G2" s="51"/>
      <c r="H2" s="51"/>
      <c r="I2" s="51"/>
      <c r="J2" s="51"/>
      <c r="K2" s="51"/>
      <c r="L2" s="51"/>
    </row>
    <row r="3" spans="1:12" ht="27.95" customHeight="1" x14ac:dyDescent="0.25">
      <c r="A3" s="362" t="s">
        <v>92</v>
      </c>
      <c r="B3" s="363"/>
      <c r="C3" s="363"/>
      <c r="D3" s="364"/>
    </row>
    <row r="4" spans="1:12" ht="27" customHeight="1" x14ac:dyDescent="0.25">
      <c r="A4" s="368" t="s">
        <v>93</v>
      </c>
      <c r="B4" s="368" t="s">
        <v>94</v>
      </c>
      <c r="C4" s="366" t="s">
        <v>95</v>
      </c>
      <c r="D4" s="367"/>
    </row>
    <row r="5" spans="1:12" ht="25.5" customHeight="1" x14ac:dyDescent="0.25">
      <c r="A5" s="369"/>
      <c r="B5" s="369"/>
      <c r="C5" s="65" t="s">
        <v>96</v>
      </c>
      <c r="D5" s="65" t="s">
        <v>97</v>
      </c>
      <c r="G5" s="16"/>
    </row>
    <row r="6" spans="1:12" ht="20.100000000000001" customHeight="1" x14ac:dyDescent="0.25">
      <c r="A6" s="365" t="s">
        <v>98</v>
      </c>
      <c r="B6" s="365"/>
      <c r="C6" s="365"/>
      <c r="D6" s="365"/>
      <c r="G6" s="17"/>
    </row>
    <row r="7" spans="1:12" x14ac:dyDescent="0.25">
      <c r="A7" s="68" t="s">
        <v>18</v>
      </c>
      <c r="B7" s="181"/>
      <c r="C7" s="181"/>
      <c r="D7" s="181"/>
      <c r="G7" s="18"/>
    </row>
    <row r="8" spans="1:12" x14ac:dyDescent="0.25">
      <c r="A8" s="68" t="s">
        <v>20</v>
      </c>
      <c r="B8" s="181"/>
      <c r="C8" s="181"/>
      <c r="D8" s="181"/>
      <c r="G8" s="18"/>
    </row>
    <row r="9" spans="1:12" x14ac:dyDescent="0.25">
      <c r="A9" s="68" t="s">
        <v>22</v>
      </c>
      <c r="B9" s="181"/>
      <c r="C9" s="181"/>
      <c r="D9" s="181"/>
      <c r="G9" s="19"/>
    </row>
    <row r="10" spans="1:12" x14ac:dyDescent="0.25">
      <c r="A10" s="68" t="s">
        <v>23</v>
      </c>
      <c r="B10" s="181"/>
      <c r="C10" s="181"/>
      <c r="D10" s="181"/>
      <c r="G10" s="19"/>
    </row>
    <row r="11" spans="1:12" x14ac:dyDescent="0.25">
      <c r="A11" s="68" t="s">
        <v>24</v>
      </c>
      <c r="B11" s="181"/>
      <c r="C11" s="181"/>
      <c r="D11" s="181"/>
      <c r="G11" s="19"/>
    </row>
    <row r="12" spans="1:12" x14ac:dyDescent="0.25">
      <c r="A12" s="68" t="s">
        <v>25</v>
      </c>
      <c r="B12" s="181"/>
      <c r="C12" s="181"/>
      <c r="D12" s="181"/>
      <c r="G12" s="19"/>
    </row>
    <row r="13" spans="1:12" ht="20.100000000000001" customHeight="1" x14ac:dyDescent="0.25">
      <c r="A13" s="365" t="s">
        <v>99</v>
      </c>
      <c r="B13" s="365"/>
      <c r="C13" s="365"/>
      <c r="D13" s="365"/>
      <c r="G13" s="20"/>
    </row>
    <row r="14" spans="1:12" ht="15.75" x14ac:dyDescent="0.25">
      <c r="A14" s="68" t="s">
        <v>30</v>
      </c>
      <c r="B14" s="181"/>
      <c r="C14" s="181"/>
      <c r="D14" s="181"/>
      <c r="G14" s="21"/>
    </row>
    <row r="15" spans="1:12" x14ac:dyDescent="0.25">
      <c r="A15" s="68" t="s">
        <v>32</v>
      </c>
      <c r="B15" s="181"/>
      <c r="C15" s="181"/>
      <c r="D15" s="181"/>
      <c r="G15" s="20"/>
    </row>
    <row r="16" spans="1:12" x14ac:dyDescent="0.25">
      <c r="A16" s="68" t="s">
        <v>33</v>
      </c>
      <c r="B16" s="181"/>
      <c r="C16" s="181"/>
      <c r="D16" s="181"/>
      <c r="G16" s="22"/>
    </row>
    <row r="17" spans="1:7" x14ac:dyDescent="0.25">
      <c r="A17" s="68" t="s">
        <v>34</v>
      </c>
      <c r="B17" s="181"/>
      <c r="C17" s="181"/>
      <c r="D17" s="181"/>
      <c r="G17" s="22"/>
    </row>
    <row r="18" spans="1:7" x14ac:dyDescent="0.25">
      <c r="A18" s="68" t="s">
        <v>35</v>
      </c>
      <c r="B18" s="181"/>
      <c r="C18" s="181"/>
      <c r="D18" s="181"/>
      <c r="G18" s="22"/>
    </row>
    <row r="19" spans="1:7" x14ac:dyDescent="0.25">
      <c r="A19" s="68" t="s">
        <v>36</v>
      </c>
      <c r="B19" s="181"/>
      <c r="C19" s="181"/>
      <c r="D19" s="181"/>
      <c r="G19" s="23"/>
    </row>
    <row r="20" spans="1:7" x14ac:dyDescent="0.25">
      <c r="A20" s="68" t="s">
        <v>37</v>
      </c>
      <c r="B20" s="181"/>
      <c r="C20" s="181"/>
      <c r="D20" s="181"/>
      <c r="G20" s="23"/>
    </row>
    <row r="21" spans="1:7" ht="20.100000000000001" customHeight="1" x14ac:dyDescent="0.25">
      <c r="A21" s="365" t="s">
        <v>100</v>
      </c>
      <c r="B21" s="365"/>
      <c r="C21" s="365"/>
      <c r="D21" s="365"/>
      <c r="G21" s="23"/>
    </row>
    <row r="22" spans="1:7" x14ac:dyDescent="0.25">
      <c r="A22" s="68" t="s">
        <v>40</v>
      </c>
      <c r="B22" s="181"/>
      <c r="C22" s="181"/>
      <c r="D22" s="181"/>
      <c r="G22" s="23"/>
    </row>
    <row r="23" spans="1:7" x14ac:dyDescent="0.25">
      <c r="A23" s="68" t="s">
        <v>42</v>
      </c>
      <c r="B23" s="181"/>
      <c r="C23" s="181"/>
      <c r="D23" s="181"/>
      <c r="G23" s="20"/>
    </row>
    <row r="24" spans="1:7" ht="15.75" x14ac:dyDescent="0.25">
      <c r="A24" s="68" t="s">
        <v>44</v>
      </c>
      <c r="B24" s="181"/>
      <c r="C24" s="181"/>
      <c r="D24" s="181"/>
      <c r="G24" s="21"/>
    </row>
    <row r="25" spans="1:7" x14ac:dyDescent="0.25">
      <c r="A25" s="68" t="s">
        <v>45</v>
      </c>
      <c r="B25" s="181"/>
      <c r="C25" s="181"/>
      <c r="D25" s="181"/>
      <c r="G25" s="20"/>
    </row>
    <row r="26" spans="1:7" ht="20.100000000000001" customHeight="1" x14ac:dyDescent="0.25">
      <c r="A26" s="365" t="s">
        <v>101</v>
      </c>
      <c r="B26" s="365"/>
      <c r="C26" s="365"/>
      <c r="D26" s="365"/>
      <c r="G26" s="24"/>
    </row>
    <row r="27" spans="1:7" x14ac:dyDescent="0.25">
      <c r="A27" s="68" t="s">
        <v>48</v>
      </c>
      <c r="B27" s="181"/>
      <c r="C27" s="181"/>
      <c r="D27" s="181"/>
      <c r="G27" s="24"/>
    </row>
    <row r="28" spans="1:7" x14ac:dyDescent="0.25">
      <c r="A28" s="68" t="s">
        <v>49</v>
      </c>
      <c r="B28" s="181"/>
      <c r="C28" s="181"/>
      <c r="D28" s="181"/>
      <c r="G28" s="25"/>
    </row>
    <row r="29" spans="1:7" x14ac:dyDescent="0.25">
      <c r="A29" s="68" t="s">
        <v>50</v>
      </c>
      <c r="B29" s="181"/>
      <c r="C29" s="181"/>
      <c r="D29" s="181"/>
      <c r="G29" s="24"/>
    </row>
    <row r="30" spans="1:7" x14ac:dyDescent="0.25">
      <c r="A30" s="68" t="s">
        <v>51</v>
      </c>
      <c r="B30" s="181"/>
      <c r="C30" s="181"/>
      <c r="D30" s="181"/>
      <c r="G30" s="20"/>
    </row>
    <row r="31" spans="1:7" ht="20.100000000000001" customHeight="1" x14ac:dyDescent="0.25">
      <c r="A31" s="365" t="s">
        <v>102</v>
      </c>
      <c r="B31" s="365"/>
      <c r="C31" s="365"/>
      <c r="D31" s="365"/>
      <c r="G31" s="21"/>
    </row>
    <row r="32" spans="1:7" x14ac:dyDescent="0.25">
      <c r="A32" s="69" t="s">
        <v>54</v>
      </c>
      <c r="B32" s="180"/>
      <c r="C32" s="180"/>
      <c r="D32" s="180"/>
      <c r="G32" s="20"/>
    </row>
    <row r="33" spans="1:7" x14ac:dyDescent="0.25">
      <c r="A33" s="68" t="s">
        <v>55</v>
      </c>
      <c r="B33" s="181"/>
      <c r="C33" s="181"/>
      <c r="D33" s="181"/>
      <c r="G33" s="24"/>
    </row>
    <row r="34" spans="1:7" x14ac:dyDescent="0.25">
      <c r="A34" s="68" t="s">
        <v>56</v>
      </c>
      <c r="B34" s="181"/>
      <c r="C34" s="181"/>
      <c r="D34" s="181"/>
      <c r="G34" s="24"/>
    </row>
    <row r="35" spans="1:7" x14ac:dyDescent="0.25">
      <c r="A35" s="68" t="s">
        <v>57</v>
      </c>
      <c r="B35" s="181"/>
      <c r="C35" s="181"/>
      <c r="D35" s="181"/>
      <c r="G35" s="24"/>
    </row>
    <row r="36" spans="1:7" x14ac:dyDescent="0.25">
      <c r="A36" s="365" t="s">
        <v>103</v>
      </c>
      <c r="B36" s="365"/>
      <c r="C36" s="365"/>
      <c r="D36" s="365"/>
      <c r="G36" s="20"/>
    </row>
    <row r="37" spans="1:7" ht="15.75" x14ac:dyDescent="0.25">
      <c r="A37" s="69" t="s">
        <v>61</v>
      </c>
      <c r="B37" s="180"/>
      <c r="C37" s="180"/>
      <c r="D37" s="180"/>
      <c r="G37" s="21"/>
    </row>
    <row r="38" spans="1:7" x14ac:dyDescent="0.25">
      <c r="A38" s="69" t="s">
        <v>62</v>
      </c>
      <c r="B38" s="181"/>
      <c r="C38" s="181"/>
      <c r="D38" s="181"/>
      <c r="G38" s="26"/>
    </row>
    <row r="39" spans="1:7" x14ac:dyDescent="0.25">
      <c r="A39" s="69" t="s">
        <v>63</v>
      </c>
      <c r="B39" s="181"/>
      <c r="C39" s="181"/>
      <c r="D39" s="181"/>
    </row>
    <row r="40" spans="1:7" x14ac:dyDescent="0.25">
      <c r="A40" s="69" t="s">
        <v>64</v>
      </c>
      <c r="B40" s="181"/>
      <c r="C40" s="181"/>
      <c r="D40" s="181"/>
    </row>
    <row r="41" spans="1:7" x14ac:dyDescent="0.25">
      <c r="A41" s="69" t="s">
        <v>65</v>
      </c>
      <c r="B41" s="181"/>
      <c r="C41" s="181"/>
      <c r="D41" s="181"/>
    </row>
  </sheetData>
  <sheetProtection insertRows="0"/>
  <mergeCells count="11">
    <mergeCell ref="B1:D1"/>
    <mergeCell ref="A3:D3"/>
    <mergeCell ref="A36:D36"/>
    <mergeCell ref="A21:D21"/>
    <mergeCell ref="A26:D26"/>
    <mergeCell ref="A31:D31"/>
    <mergeCell ref="C4:D4"/>
    <mergeCell ref="B4:B5"/>
    <mergeCell ref="A4:A5"/>
    <mergeCell ref="A6:D6"/>
    <mergeCell ref="A13:D13"/>
  </mergeCells>
  <phoneticPr fontId="22" type="noConversion"/>
  <pageMargins left="0.7" right="0.7" top="0.75" bottom="0.75" header="0.3" footer="0.3"/>
  <pageSetup scale="57" orientation="portrait" horizontalDpi="300" verticalDpi="300" r:id="rId1"/>
  <headerFooter>
    <oddFooter>&amp;LMinistère de l’Environnement, de la Lutte contre les changements climatiques, de la Faune et des Parcs
May 2022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dimension ref="A1:E8"/>
  <sheetViews>
    <sheetView workbookViewId="0">
      <selection activeCell="B10" sqref="B10"/>
    </sheetView>
  </sheetViews>
  <sheetFormatPr baseColWidth="10" defaultColWidth="11.42578125" defaultRowHeight="15" x14ac:dyDescent="0.25"/>
  <cols>
    <col min="1" max="1" width="14.42578125" bestFit="1" customWidth="1"/>
  </cols>
  <sheetData>
    <row r="1" spans="1:5" x14ac:dyDescent="0.25">
      <c r="A1" s="1" t="s">
        <v>104</v>
      </c>
      <c r="C1" t="s">
        <v>105</v>
      </c>
      <c r="E1" s="8" t="s">
        <v>106</v>
      </c>
    </row>
    <row r="2" spans="1:5" x14ac:dyDescent="0.25">
      <c r="A2" s="1" t="s">
        <v>107</v>
      </c>
      <c r="C2" t="s">
        <v>108</v>
      </c>
      <c r="E2" s="8" t="s">
        <v>109</v>
      </c>
    </row>
    <row r="3" spans="1:5" x14ac:dyDescent="0.25">
      <c r="E3" s="8" t="s">
        <v>110</v>
      </c>
    </row>
    <row r="4" spans="1:5" x14ac:dyDescent="0.25">
      <c r="E4" s="7"/>
    </row>
    <row r="7" spans="1:5" x14ac:dyDescent="0.25">
      <c r="A7" t="s">
        <v>111</v>
      </c>
    </row>
    <row r="8" spans="1:5" x14ac:dyDescent="0.25">
      <c r="A8" s="9" t="e">
        <f>IF('2. Budget'!#REF!="Projet d’envergure locale",200000,(IF('2. Budget'!#REF!="Projet d’envergure régionale",400000,(IF('2. Budget'!#REF!="Projet d’envergure nationale",1500000,"Saisir l'envergure du projet à la cellule A6")))))</f>
        <v>#REF!</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B8F1147A4CDC4488B4376331AD2166" ma:contentTypeVersion="19" ma:contentTypeDescription="Crée un document." ma:contentTypeScope="" ma:versionID="c4152cd6aae037d6390b11a967f5e378">
  <xsd:schema xmlns:xsd="http://www.w3.org/2001/XMLSchema" xmlns:xs="http://www.w3.org/2001/XMLSchema" xmlns:p="http://schemas.microsoft.com/office/2006/metadata/properties" xmlns:ns2="41851184-4b28-4196-a3fe-31116a3345ac" xmlns:ns3="a3d363c2-ac57-4088-9970-e55a9ff5228c" targetNamespace="http://schemas.microsoft.com/office/2006/metadata/properties" ma:root="true" ma:fieldsID="d40ab6750b047d7adf80a41e1039bdf6" ns2:_="" ns3:_="">
    <xsd:import namespace="41851184-4b28-4196-a3fe-31116a3345ac"/>
    <xsd:import namespace="a3d363c2-ac57-4088-9970-e55a9ff5228c"/>
    <xsd:element name="properties">
      <xsd:complexType>
        <xsd:sequence>
          <xsd:element name="documentManagement">
            <xsd:complexType>
              <xsd:all>
                <xsd:element ref="ns2:SharedWithUsers" minOccurs="0"/>
                <xsd:element ref="ns2:SharedWithDetails" minOccurs="0"/>
                <xsd:element ref="ns3:_Flow_SignoffStatus" minOccurs="0"/>
                <xsd:element ref="ns3:MediaServiceMetadata" minOccurs="0"/>
                <xsd:element ref="ns3:MediaServiceFastMetadata"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ServiceOCR"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851184-4b28-4196-a3fe-31116a3345ac"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01cc1a74-d0ef-4d38-95b2-c7e15ae5ba8c}" ma:internalName="TaxCatchAll" ma:showField="CatchAllData" ma:web="41851184-4b28-4196-a3fe-31116a3345a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3d363c2-ac57-4088-9970-e55a9ff5228c" elementFormDefault="qualified">
    <xsd:import namespace="http://schemas.microsoft.com/office/2006/documentManagement/types"/>
    <xsd:import namespace="http://schemas.microsoft.com/office/infopath/2007/PartnerControls"/>
    <xsd:element name="_Flow_SignoffStatus" ma:index="10" nillable="true" ma:displayName="État de validation" ma:internalName="_x00c9_tat_x0020_de_x0020_validat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99a548d7-6e97-4df7-907f-a2154bca2d2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1851184-4b28-4196-a3fe-31116a3345ac">
      <UserInfo>
        <DisplayName/>
        <AccountId xsi:nil="true"/>
        <AccountType/>
      </UserInfo>
    </SharedWithUsers>
    <lcf76f155ced4ddcb4097134ff3c332f xmlns="a3d363c2-ac57-4088-9970-e55a9ff5228c">
      <Terms xmlns="http://schemas.microsoft.com/office/infopath/2007/PartnerControls"/>
    </lcf76f155ced4ddcb4097134ff3c332f>
    <TaxCatchAll xmlns="41851184-4b28-4196-a3fe-31116a3345ac" xsi:nil="true"/>
    <MediaLengthInSeconds xmlns="a3d363c2-ac57-4088-9970-e55a9ff5228c" xsi:nil="true"/>
    <_Flow_SignoffStatus xmlns="a3d363c2-ac57-4088-9970-e55a9ff5228c" xsi:nil="true"/>
  </documentManagement>
</p:properties>
</file>

<file path=customXml/itemProps1.xml><?xml version="1.0" encoding="utf-8"?>
<ds:datastoreItem xmlns:ds="http://schemas.openxmlformats.org/officeDocument/2006/customXml" ds:itemID="{0473E471-4049-4E3F-97F3-0D321FC820BB}">
  <ds:schemaRefs>
    <ds:schemaRef ds:uri="http://schemas.microsoft.com/sharepoint/v3/contenttype/forms"/>
  </ds:schemaRefs>
</ds:datastoreItem>
</file>

<file path=customXml/itemProps2.xml><?xml version="1.0" encoding="utf-8"?>
<ds:datastoreItem xmlns:ds="http://schemas.openxmlformats.org/officeDocument/2006/customXml" ds:itemID="{3F290077-5F7D-47C4-91C5-61919D15CE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851184-4b28-4196-a3fe-31116a3345ac"/>
    <ds:schemaRef ds:uri="a3d363c2-ac57-4088-9970-e55a9ff522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671036-CAAD-4938-81F1-B808495A041E}">
  <ds:schemaRefs>
    <ds:schemaRef ds:uri="http://purl.org/dc/terms/"/>
    <ds:schemaRef ds:uri="41851184-4b28-4196-a3fe-31116a3345ac"/>
    <ds:schemaRef ds:uri="http://schemas.microsoft.com/office/2006/documentManagement/types"/>
    <ds:schemaRef ds:uri="http://schemas.microsoft.com/office/infopath/2007/PartnerControls"/>
    <ds:schemaRef ds:uri="http://schemas.openxmlformats.org/package/2006/metadata/core-properties"/>
    <ds:schemaRef ds:uri="a3d363c2-ac57-4088-9970-e55a9ff5228c"/>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1. INSTRUCTIONS</vt:lpstr>
      <vt:lpstr>2. Budget</vt:lpstr>
      <vt:lpstr>3. Comments</vt:lpstr>
      <vt:lpstr>Liste déroulante</vt:lpstr>
      <vt:lpstr>'1. INSTRUCTIONS'!Zone_d_impression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Component 1 Budget</dc:title>
  <dc:subject>Mandatory document to be submitted for the Component 1 of the OASIS program. It is also used for annual updates. Component 1 aims to support planning greening projects, including the acquisition of knowledge on risks and solutions, as well as on social acceptability.</dc:subject>
  <dc:creator>Ministère de l’Environnement, de la Lutte contre les changements climatiques, de la Faune et des Parcs; MELCCFP</dc:creator>
  <cp:keywords>Budget, greening, green infrastructure, climate change, funding, heat, pluvial flooding, intense precipitation, heat waves, natural infrastructure, cold island, urban heat island, component 1, OASIS</cp:keywords>
  <dc:description/>
  <cp:lastModifiedBy>Galerneau, Sophie</cp:lastModifiedBy>
  <cp:revision/>
  <dcterms:created xsi:type="dcterms:W3CDTF">2019-04-08T18:25:22Z</dcterms:created>
  <dcterms:modified xsi:type="dcterms:W3CDTF">2024-08-02T18:22:32Z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0x01010030B8F1147A4CDC4488B4376331AD2166</vt:lpwstr>
  </property>
  <property fmtid="{D5CDD505-2E9C-101B-9397-08002B2CF9AE}" pid="3" name="Order">
    <vt:r8>2853200</vt:r8>
  </property>
  <property fmtid="{D5CDD505-2E9C-101B-9397-08002B2CF9AE}" pid="4" name="ComplianceAssetId">
    <vt:lpwstr/>
  </property>
  <property fmtid="{D5CDD505-2E9C-101B-9397-08002B2CF9AE}" pid="5" name="xd_ProgID">
    <vt:lpwstr/>
  </property>
  <property fmtid="{D5CDD505-2E9C-101B-9397-08002B2CF9AE}" pid="6" name="TemplateUrl">
    <vt:lpwstr/>
  </property>
  <property fmtid="{D5CDD505-2E9C-101B-9397-08002B2CF9AE}" pid="7" name="xd_Signature">
    <vt:bool>false</vt:bool>
  </property>
  <property fmtid="{D5CDD505-2E9C-101B-9397-08002B2CF9AE}" pid="8" name="MediaServiceImageTags">
    <vt:lpwstr/>
  </property>
  <property fmtid="{D5CDD505-2E9C-101B-9397-08002B2CF9AE}" pid="9" name="TriggerFlowInfo">
    <vt:lpwstr/>
  </property>
  <property fmtid="{D5CDD505-2E9C-101B-9397-08002B2CF9AE}" pid="10" name="_ExtendedDescription">
    <vt:lpwstr/>
  </property>
</Properties>
</file>