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codeName="ThisWorkbook"/>
  <mc:AlternateContent xmlns:mc="http://schemas.openxmlformats.org/markup-compatibility/2006">
    <mc:Choice Requires="x15">
      <x15ac:absPath xmlns:x15ac="http://schemas.microsoft.com/office/spreadsheetml/2010/11/ac" url="https://environnementqc-my.sharepoint.com/personal/patrice_ruel_environnement_gouv_qc_ca/Documents/Bureau/"/>
    </mc:Choice>
  </mc:AlternateContent>
  <xr:revisionPtr revIDLastSave="15" documentId="11_F7074009CA007F93BFD70FDE8707F32C763ADE3D" xr6:coauthVersionLast="47" xr6:coauthVersionMax="47" xr10:uidLastSave="{EA3CE0B9-85F0-4CD8-8334-A33AA66D1D6A}"/>
  <workbookProtection workbookAlgorithmName="SHA-512" workbookHashValue="2y9Bc2c4QYDnUXTQwxGvz8+mW7p4Q+PECT7AEDDIwuxwjL9KhLZDGWAI0w9mxJK6c7rbobA9cQ+0NEoBAEdqtw==" workbookSaltValue="06PPV3vKQXJaL080HLlUkQ==" workbookSpinCount="100000" lockStructure="1"/>
  <bookViews>
    <workbookView xWindow="-38520" yWindow="-3945" windowWidth="38640" windowHeight="21240" xr2:uid="{00000000-000D-0000-FFFF-FFFF00000000}"/>
  </bookViews>
  <sheets>
    <sheet name="lettre_de_crédit" sheetId="1" r:id="rId1"/>
  </sheets>
  <definedNames>
    <definedName name="_xlnm.Print_Area" localSheetId="0">lettre_de_crédit!$A$1:$O$111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 i="1" l="1"/>
  <c r="A14" i="1" s="1"/>
  <c r="W16" i="1"/>
  <c r="AE10" i="1" s="1"/>
  <c r="W15" i="1"/>
  <c r="AE9" i="1" s="1"/>
  <c r="A73" i="1"/>
  <c r="F3" i="1" l="1"/>
  <c r="F2" i="1"/>
  <c r="T69" i="1" l="1"/>
  <c r="U69" i="1"/>
  <c r="E12" i="1" l="1"/>
  <c r="A82" i="1" l="1"/>
  <c r="W69" i="1"/>
  <c r="A75" i="1" s="1"/>
  <c r="V69" i="1"/>
  <c r="A78" i="1" s="1"/>
</calcChain>
</file>

<file path=xl/sharedStrings.xml><?xml version="1.0" encoding="utf-8"?>
<sst xmlns="http://schemas.openxmlformats.org/spreadsheetml/2006/main" count="116" uniqueCount="66">
  <si>
    <t>Numéro</t>
  </si>
  <si>
    <t>Date d'émission (AAAA-MM-JJ)</t>
  </si>
  <si>
    <t>Date d'expiration (AAAA-MM-JJ)</t>
  </si>
  <si>
    <t>Le Bénéficiaire</t>
  </si>
  <si>
    <t>Nom</t>
  </si>
  <si>
    <t>Direction régionale</t>
  </si>
  <si>
    <t>Adresse</t>
  </si>
  <si>
    <t>Code postal</t>
  </si>
  <si>
    <t>Courriel</t>
  </si>
  <si>
    <t>Numéro de téléphone</t>
  </si>
  <si>
    <t>L'Institution financière émettrice</t>
  </si>
  <si>
    <t>Division*</t>
  </si>
  <si>
    <t>Le Donneur d'ordre</t>
  </si>
  <si>
    <t>Représenté par</t>
  </si>
  <si>
    <t>Fonction</t>
  </si>
  <si>
    <t>Localisation</t>
  </si>
  <si>
    <t>La présente lettre de crédit est assujettie au droit applicable au Québec et :</t>
  </si>
  <si>
    <t>Les tirages partiels et multiples sont permis jusqu'à concurrence du montant maximal indiqué plus haut.</t>
  </si>
  <si>
    <t>Les tribunaux du Québec seront seuls compétents relativement à tout différend résultant de la présente lettre de crédit irrévocable standby.</t>
  </si>
  <si>
    <t>Date :</t>
  </si>
  <si>
    <t>EN FOI DE QUOI, les représentants dûment autorisés de l'Institution financière émettrice ont signé :</t>
  </si>
  <si>
    <t>Par :</t>
  </si>
  <si>
    <t>En lettres :</t>
  </si>
  <si>
    <t>Signée à :</t>
  </si>
  <si>
    <t>Règlement sur les garanties financières exigibles pour l'exploitation d'une installation de valorisation de matières organiques résiduelles (RLRQ, chapitre Q2, r 28.1)</t>
  </si>
  <si>
    <t>Règlement sur l’enfouissement des sols contaminés (RLRQ, chapitre Q-2, r. 18)</t>
  </si>
  <si>
    <t>Règlement sur le stockage et les centres de transfert de sols contaminés (RLRQ, chapitre Q-2, r. 46)</t>
  </si>
  <si>
    <t>Règlement sur l’enfouissement et l'incinération de matières résiduelles (RLRQ, chapitre Q-2, r. 19)</t>
  </si>
  <si>
    <t>Règlement sur les matières dangereuses (RLRQ, chapitre Q-2, r. 32)</t>
  </si>
  <si>
    <t>Règlement sur les permis et les certificats pour la vente et l'utilisation des pesticides (RLRQ, chapitre P-9.3, r. 2)</t>
  </si>
  <si>
    <t>Règlement sur l'entreposage des pneus hors d'usage (RLRQ, chapitre Q-2, r. 20)</t>
  </si>
  <si>
    <t>12 mois</t>
  </si>
  <si>
    <t>6 mois</t>
  </si>
  <si>
    <t xml:space="preserve">LETTRE DE CRÉDIT IRRÉVOCABLE (STANDBY) </t>
  </si>
  <si>
    <t>Règlement</t>
  </si>
  <si>
    <t>Règlement sur les déchets biomédicaux (RLRQ, chapitre Q-2, r. 12)</t>
  </si>
  <si>
    <t>60 jours</t>
  </si>
  <si>
    <t>15 jours</t>
  </si>
  <si>
    <t>Durée Minimum</t>
  </si>
  <si>
    <t>2 mois</t>
  </si>
  <si>
    <r>
      <t>aux Règles et pratiques internationales relatives aux standby (RPIS 98 (ICC, Publication n</t>
    </r>
    <r>
      <rPr>
        <vertAlign val="superscript"/>
        <sz val="8"/>
        <color theme="1"/>
        <rFont val="Arial"/>
        <family val="2"/>
      </rPr>
      <t>o</t>
    </r>
    <r>
      <rPr>
        <sz val="8"/>
        <color theme="1"/>
        <rFont val="Arial"/>
        <family val="2"/>
      </rPr>
      <t xml:space="preserve"> 590);</t>
    </r>
  </si>
  <si>
    <r>
      <t>aux Règles et usances uniformes relatives aux crédits documentaires - révision 2007  (ICC, Publication n</t>
    </r>
    <r>
      <rPr>
        <vertAlign val="superscript"/>
        <sz val="8"/>
        <color theme="1"/>
        <rFont val="Arial"/>
        <family val="2"/>
      </rPr>
      <t>o</t>
    </r>
    <r>
      <rPr>
        <sz val="8"/>
        <color theme="1"/>
        <rFont val="Arial"/>
        <family val="2"/>
      </rPr>
      <t xml:space="preserve"> 600).</t>
    </r>
  </si>
  <si>
    <t>Période réclamation</t>
  </si>
  <si>
    <t>Préavis expiration-renouvellement</t>
  </si>
  <si>
    <t>Préavis révocation, résiliation ou annulation (ou modification)</t>
  </si>
  <si>
    <t>Projet, activité ou vocation</t>
  </si>
  <si>
    <t>uniformisé, vu que la particularité pour les pesticides correspond généralement à la même durée</t>
  </si>
  <si>
    <t>Montant en lettres ($ CA)</t>
  </si>
  <si>
    <t>pas de disposition, on laisse le même que l'autre préavis</t>
  </si>
  <si>
    <t>Montant en chiffres ($ CA)</t>
  </si>
  <si>
    <t>Période de lettre de crédit</t>
  </si>
  <si>
    <t>mois</t>
  </si>
  <si>
    <t>Période du renouvellement</t>
  </si>
  <si>
    <t>À la demande et pour le compte du Donneur d’ordre, l’Institution financière émet, en faveur du Bénéficiaire, la présente lettre de crédit irrévocable (standby), ci-après la « lettre de crédit », relativement au projet ou à l’activité ou à la vocation décrit ci-haut.</t>
  </si>
  <si>
    <r>
      <t>L</t>
    </r>
    <r>
      <rPr>
        <b/>
        <sz val="8"/>
        <color theme="1"/>
        <rFont val="Arial"/>
        <family val="2"/>
      </rPr>
      <t>'</t>
    </r>
    <r>
      <rPr>
        <sz val="8"/>
        <color theme="1"/>
        <rFont val="Arial"/>
        <family val="2"/>
      </rPr>
      <t>Institution financière émettrice s'engage irrévocablement à verser au Bénéficiaire</t>
    </r>
    <r>
      <rPr>
        <b/>
        <sz val="8"/>
        <color theme="1"/>
        <rFont val="Arial"/>
        <family val="2"/>
      </rPr>
      <t>,</t>
    </r>
    <r>
      <rPr>
        <sz val="8"/>
        <color theme="1"/>
        <rFont val="Arial"/>
        <family val="2"/>
      </rPr>
      <t xml:space="preserve"> à vue, toute somme d'argent demandée par ce dernier, jusqu'à concurrence du montant indiqué plus haut, dans un délai de trois jours ouvrables suivant la date de réception d'une demande de paiement signée par le représentant du Bénéficiaire et accompagnée de la présente lettre de crédit et de ses amendements, s'il y a lieu.</t>
    </r>
  </si>
  <si>
    <r>
      <t>L'Institution financière émettrice s'engage à honorer toute demande de paiement du Bénéficiaire</t>
    </r>
    <r>
      <rPr>
        <b/>
        <sz val="8"/>
        <color theme="1"/>
        <rFont val="Arial"/>
        <family val="2"/>
      </rPr>
      <t>,</t>
    </r>
    <r>
      <rPr>
        <sz val="8"/>
        <color theme="1"/>
        <rFont val="Arial"/>
        <family val="2"/>
      </rPr>
      <t xml:space="preserve"> effectuée conformément à ce qui précède, sans s'enquérir des droits du Bénéficiaire d'effectuer une telle demande, et ce, malgré tout litige pouvant exister entre le Bénéficiaire et le Donneur d’ordre.</t>
    </r>
  </si>
  <si>
    <r>
      <t>Tout document relatif à la présente lettre de crédit doit être envoyé au Bénéficiaire</t>
    </r>
    <r>
      <rPr>
        <b/>
        <sz val="8"/>
        <color theme="1"/>
        <rFont val="Arial"/>
        <family val="2"/>
      </rPr>
      <t>,</t>
    </r>
    <r>
      <rPr>
        <sz val="8"/>
        <color theme="1"/>
        <rFont val="Arial"/>
        <family val="2"/>
      </rPr>
      <t xml:space="preserve"> à l'Institution financière émettrice et au Donneur d’ordre aux adresses indiquées ci-dessus. Tout changement d'adresse doit faire l'objet d'un avis au Bénéficiaire</t>
    </r>
    <r>
      <rPr>
        <b/>
        <sz val="8"/>
        <color theme="1"/>
        <rFont val="Arial"/>
        <family val="2"/>
      </rPr>
      <t>,</t>
    </r>
    <r>
      <rPr>
        <sz val="8"/>
        <color theme="1"/>
        <rFont val="Arial"/>
        <family val="2"/>
      </rPr>
      <t xml:space="preserve"> à l'Institution financière émettrice et au Donneur d’ordre, selon la situation applicable.</t>
    </r>
  </si>
  <si>
    <t>Veuillez remplir les cellules en rouge pour indiquer le nombre de mois qui sera associé à la durée de la garantie, ainsi qu’à son renouvellement. Les chiffres inscrits modifieront automatiquement la lettre de crédit.</t>
  </si>
  <si>
    <t>La garantie financière fournie sous la forme d’une lettre de crédit irrévocable doit être d’une durée minimale de 12 mois. Elle sera automatiquement prorogée aux mêmes conditions pour une période additionnelle, qui sera également d’une durée minimale de 12 mois.</t>
  </si>
  <si>
    <t>La garantie doit avoir la même duré que le permis délivré dans le cadre du RPCVUP,</t>
  </si>
  <si>
    <r>
      <t xml:space="preserve">Paramètre utilisé pour le calcul de la garantie  
</t>
    </r>
    <r>
      <rPr>
        <sz val="8"/>
        <color theme="1"/>
        <rFont val="Arial"/>
        <family val="2"/>
      </rPr>
      <t>(Superficie ou capacité)</t>
    </r>
  </si>
  <si>
    <t>n'est pas effacer ces formules</t>
  </si>
  <si>
    <t>Règlement sur les carrières et sablières (RLRQ, chapitre Q-2 r. 7.1)</t>
  </si>
  <si>
    <r>
      <t>Représenté</t>
    </r>
    <r>
      <rPr>
        <sz val="9"/>
        <rFont val="Arial"/>
        <family val="2"/>
      </rPr>
      <t>e</t>
    </r>
    <r>
      <rPr>
        <sz val="9"/>
        <color theme="1"/>
        <rFont val="Arial"/>
        <family val="2"/>
      </rPr>
      <t xml:space="preserve"> par</t>
    </r>
  </si>
  <si>
    <t>NEQ</t>
  </si>
  <si>
    <t>Ministre de l’Environnement, de la Lutte contre les changements climatiques, 
de la Faune et des Parcs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</si>
</sst>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yyyy/mm/dd;@"/>
  </numFmts>
  <fonts count="21" x14ac:knownFonts="1">
    <font>
      <sz val="11"/>
      <color theme="1"/>
      <name val="Calibri"/>
      <family val="2"/>
      <scheme val="minor"/>
    </font>
    <font>
      <sz val="10"/>
      <color theme="1"/>
      <name val="Arial"/>
      <family val="2"/>
    </font>
    <font>
      <sz val="8"/>
      <color theme="1"/>
      <name val="Arial"/>
      <family val="2"/>
    </font>
    <font>
      <b/>
      <sz val="8"/>
      <color theme="1"/>
      <name val="Arial"/>
      <family val="2"/>
    </font>
    <font>
      <sz val="8"/>
      <color theme="0"/>
      <name val="Arial"/>
      <family val="2"/>
    </font>
    <font>
      <b/>
      <sz val="12"/>
      <color theme="1"/>
      <name val="Arial"/>
      <family val="2"/>
    </font>
    <font>
      <sz val="12"/>
      <color theme="1"/>
      <name val="Century Gothic"/>
      <family val="2"/>
    </font>
    <font>
      <sz val="13"/>
      <color theme="1"/>
      <name val="Arial"/>
      <family val="2"/>
    </font>
    <font>
      <sz val="7"/>
      <color theme="1"/>
      <name val="Arial"/>
      <family val="2"/>
    </font>
    <font>
      <b/>
      <sz val="9"/>
      <color theme="1"/>
      <name val="Arial"/>
      <family val="2"/>
    </font>
    <font>
      <sz val="9"/>
      <color theme="1"/>
      <name val="Arial"/>
      <family val="2"/>
    </font>
    <font>
      <sz val="9"/>
      <color theme="0"/>
      <name val="Arial"/>
      <family val="2"/>
    </font>
    <font>
      <vertAlign val="superscript"/>
      <sz val="8"/>
      <color theme="1"/>
      <name val="Arial"/>
      <family val="2"/>
    </font>
    <font>
      <sz val="6"/>
      <color theme="1"/>
      <name val="Arial"/>
      <family val="2"/>
    </font>
    <font>
      <b/>
      <sz val="10"/>
      <color theme="1"/>
      <name val="Arial"/>
      <family val="2"/>
    </font>
    <font>
      <sz val="9"/>
      <color rgb="FFC00000"/>
      <name val="Arial"/>
      <family val="2"/>
    </font>
    <font>
      <i/>
      <sz val="7"/>
      <color rgb="FFFF0000"/>
      <name val="Arial"/>
      <family val="2"/>
    </font>
    <font>
      <b/>
      <sz val="11"/>
      <color rgb="FF000000"/>
      <name val="Calibri"/>
      <family val="2"/>
      <scheme val="minor"/>
    </font>
    <font>
      <sz val="8"/>
      <color rgb="FFFF0000"/>
      <name val="Arial"/>
      <family val="2"/>
    </font>
    <font>
      <sz val="9"/>
      <color rgb="FF000000"/>
      <name val="Arial"/>
      <family val="2"/>
    </font>
    <font>
      <sz val="9"/>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s>
  <borders count="43">
    <border>
      <left/>
      <right/>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theme="0"/>
      </left>
      <right/>
      <top/>
      <bottom style="thin">
        <color theme="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theme="0"/>
      </left>
      <right/>
      <top style="thin">
        <color theme="0"/>
      </top>
      <bottom/>
      <diagonal/>
    </border>
    <border>
      <left/>
      <right/>
      <top/>
      <bottom style="thin">
        <color theme="0"/>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theme="0"/>
      </top>
      <bottom style="thin">
        <color theme="0"/>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theme="0"/>
      </top>
      <bottom style="thin">
        <color theme="0"/>
      </bottom>
      <diagonal/>
    </border>
    <border>
      <left style="thin">
        <color theme="0"/>
      </left>
      <right style="thin">
        <color theme="0"/>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medium">
        <color theme="1" tint="0.34998626667073579"/>
      </left>
      <right/>
      <top style="thin">
        <color indexed="64"/>
      </top>
      <bottom/>
      <diagonal/>
    </border>
    <border>
      <left style="medium">
        <color theme="1" tint="0.34998626667073579"/>
      </left>
      <right/>
      <top/>
      <bottom style="thin">
        <color indexed="64"/>
      </bottom>
      <diagonal/>
    </border>
    <border>
      <left/>
      <right style="thin">
        <color theme="0"/>
      </right>
      <top/>
      <bottom/>
      <diagonal/>
    </border>
    <border>
      <left style="thin">
        <color theme="0"/>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rgb="FFFF0000"/>
      </left>
      <right style="medium">
        <color rgb="FFFF0000"/>
      </right>
      <top style="medium">
        <color rgb="FFFF0000"/>
      </top>
      <bottom style="medium">
        <color rgb="FFFF0000"/>
      </bottom>
      <diagonal/>
    </border>
    <border>
      <left/>
      <right/>
      <top/>
      <bottom style="medium">
        <color indexed="64"/>
      </bottom>
      <diagonal/>
    </border>
  </borders>
  <cellStyleXfs count="1">
    <xf numFmtId="0" fontId="0" fillId="0" borderId="0"/>
  </cellStyleXfs>
  <cellXfs count="185">
    <xf numFmtId="0" fontId="0" fillId="0" borderId="0" xfId="0"/>
    <xf numFmtId="0" fontId="1" fillId="0" borderId="0" xfId="0" applyFont="1"/>
    <xf numFmtId="0" fontId="2" fillId="0" borderId="0" xfId="0" applyFont="1"/>
    <xf numFmtId="0" fontId="2" fillId="0" borderId="26" xfId="0" applyFont="1" applyBorder="1" applyAlignment="1">
      <alignment horizontal="justify"/>
    </xf>
    <xf numFmtId="0" fontId="2" fillId="0" borderId="0" xfId="0" applyFont="1" applyAlignment="1">
      <alignment horizontal="left"/>
    </xf>
    <xf numFmtId="0" fontId="2" fillId="0" borderId="0" xfId="0" applyFont="1" applyAlignment="1">
      <alignment wrapText="1"/>
    </xf>
    <xf numFmtId="0" fontId="2" fillId="2" borderId="26" xfId="0" applyFont="1" applyFill="1" applyBorder="1" applyAlignment="1">
      <alignment horizontal="justify"/>
    </xf>
    <xf numFmtId="0" fontId="2" fillId="2" borderId="27" xfId="0" applyFont="1" applyFill="1" applyBorder="1" applyAlignment="1">
      <alignment horizontal="justify"/>
    </xf>
    <xf numFmtId="0" fontId="1" fillId="2" borderId="0" xfId="0" applyFont="1" applyFill="1"/>
    <xf numFmtId="0" fontId="2" fillId="0" borderId="26" xfId="0" applyFont="1" applyBorder="1"/>
    <xf numFmtId="0" fontId="2" fillId="0" borderId="2" xfId="0" applyFont="1" applyBorder="1"/>
    <xf numFmtId="0" fontId="2" fillId="0" borderId="23" xfId="0" applyFont="1" applyBorder="1"/>
    <xf numFmtId="0" fontId="2" fillId="0" borderId="2" xfId="0" applyFont="1" applyBorder="1" applyAlignment="1">
      <alignment horizontal="right"/>
    </xf>
    <xf numFmtId="0" fontId="2" fillId="0" borderId="3" xfId="0" applyFont="1" applyBorder="1"/>
    <xf numFmtId="0" fontId="2" fillId="0" borderId="22" xfId="0" applyFont="1" applyBorder="1"/>
    <xf numFmtId="0" fontId="3" fillId="0" borderId="26" xfId="0" applyFont="1" applyBorder="1"/>
    <xf numFmtId="0" fontId="13" fillId="0" borderId="0" xfId="0" applyFont="1"/>
    <xf numFmtId="0" fontId="2" fillId="5" borderId="0" xfId="0" applyFont="1" applyFill="1" applyAlignment="1">
      <alignment horizontal="left"/>
    </xf>
    <xf numFmtId="0" fontId="2" fillId="0" borderId="2" xfId="0" applyFont="1" applyBorder="1" applyAlignment="1">
      <alignment horizontal="justify"/>
    </xf>
    <xf numFmtId="0" fontId="2" fillId="0" borderId="23" xfId="0" applyFont="1" applyBorder="1" applyAlignment="1">
      <alignment horizontal="justify"/>
    </xf>
    <xf numFmtId="0" fontId="10" fillId="0" borderId="30" xfId="0" applyFont="1" applyBorder="1" applyAlignment="1">
      <alignment horizontal="justify"/>
    </xf>
    <xf numFmtId="0" fontId="10" fillId="0" borderId="24" xfId="0" applyFont="1" applyBorder="1" applyAlignment="1">
      <alignment horizontal="justify"/>
    </xf>
    <xf numFmtId="0" fontId="10" fillId="0" borderId="27" xfId="0" applyFont="1" applyBorder="1" applyAlignment="1">
      <alignment horizontal="justify"/>
    </xf>
    <xf numFmtId="0" fontId="10" fillId="0" borderId="6" xfId="0" applyFont="1" applyBorder="1" applyAlignment="1">
      <alignment horizontal="justify"/>
    </xf>
    <xf numFmtId="0" fontId="2" fillId="2" borderId="2" xfId="0" applyFont="1" applyFill="1" applyBorder="1" applyAlignment="1">
      <alignment horizontal="justify"/>
    </xf>
    <xf numFmtId="0" fontId="2" fillId="2" borderId="23" xfId="0" applyFont="1" applyFill="1" applyBorder="1" applyAlignment="1">
      <alignment horizontal="justify"/>
    </xf>
    <xf numFmtId="0" fontId="2" fillId="2" borderId="0" xfId="0" applyFont="1" applyFill="1" applyAlignment="1">
      <alignment horizontal="justify"/>
    </xf>
    <xf numFmtId="0" fontId="2" fillId="0" borderId="25" xfId="0" applyFont="1" applyBorder="1" applyAlignment="1">
      <alignment horizontal="justify"/>
    </xf>
    <xf numFmtId="0" fontId="2" fillId="0" borderId="4" xfId="0" applyFont="1" applyBorder="1" applyAlignment="1">
      <alignment horizontal="justify"/>
    </xf>
    <xf numFmtId="0" fontId="2" fillId="0" borderId="9" xfId="0" applyFont="1" applyBorder="1" applyAlignment="1">
      <alignment horizontal="justify"/>
    </xf>
    <xf numFmtId="0" fontId="10" fillId="0" borderId="0" xfId="0" applyFont="1" applyAlignment="1">
      <alignment horizontal="justify"/>
    </xf>
    <xf numFmtId="0" fontId="10" fillId="0" borderId="4" xfId="0" applyFont="1" applyBorder="1" applyAlignment="1">
      <alignment horizontal="justify"/>
    </xf>
    <xf numFmtId="0" fontId="10" fillId="0" borderId="23" xfId="0" applyFont="1" applyBorder="1" applyAlignment="1">
      <alignment horizontal="justify"/>
    </xf>
    <xf numFmtId="0" fontId="2" fillId="0" borderId="6" xfId="0" applyFont="1" applyBorder="1" applyAlignment="1">
      <alignment horizontal="justify"/>
    </xf>
    <xf numFmtId="0" fontId="2" fillId="0" borderId="13" xfId="0" applyFont="1" applyBorder="1" applyAlignment="1">
      <alignment horizontal="justify"/>
    </xf>
    <xf numFmtId="0" fontId="2" fillId="0" borderId="27" xfId="0" applyFont="1" applyBorder="1" applyAlignment="1">
      <alignment horizontal="justify"/>
    </xf>
    <xf numFmtId="0" fontId="13" fillId="6" borderId="0" xfId="0" applyFont="1" applyFill="1"/>
    <xf numFmtId="0" fontId="13" fillId="5" borderId="0" xfId="0" applyFont="1" applyFill="1" applyAlignment="1">
      <alignment horizontal="centerContinuous"/>
    </xf>
    <xf numFmtId="0" fontId="2" fillId="6" borderId="0" xfId="0" applyFont="1" applyFill="1"/>
    <xf numFmtId="0" fontId="1" fillId="6" borderId="0" xfId="0" applyFont="1" applyFill="1"/>
    <xf numFmtId="0" fontId="2" fillId="0" borderId="4" xfId="0" applyFont="1" applyBorder="1"/>
    <xf numFmtId="0" fontId="10" fillId="0" borderId="31" xfId="0" applyFont="1" applyBorder="1" applyAlignment="1">
      <alignment horizontal="justify"/>
    </xf>
    <xf numFmtId="0" fontId="10" fillId="0" borderId="13" xfId="0" applyFont="1" applyBorder="1" applyAlignment="1">
      <alignment horizontal="justify"/>
    </xf>
    <xf numFmtId="0" fontId="10" fillId="2" borderId="19" xfId="0" applyFont="1" applyFill="1" applyBorder="1" applyAlignment="1">
      <alignment horizontal="left"/>
    </xf>
    <xf numFmtId="0" fontId="10" fillId="2" borderId="19" xfId="0" applyFont="1" applyFill="1" applyBorder="1" applyAlignment="1">
      <alignment horizontal="justify"/>
    </xf>
    <xf numFmtId="0" fontId="14" fillId="0" borderId="0" xfId="0" applyFont="1"/>
    <xf numFmtId="0" fontId="15" fillId="2" borderId="26" xfId="0" applyFont="1" applyFill="1" applyBorder="1" applyAlignment="1">
      <alignment horizontal="left" indent="4"/>
    </xf>
    <xf numFmtId="0" fontId="15" fillId="2" borderId="19" xfId="0" applyFont="1" applyFill="1" applyBorder="1" applyAlignment="1">
      <alignment horizontal="left" indent="3"/>
    </xf>
    <xf numFmtId="0" fontId="13" fillId="5" borderId="0" xfId="0" applyFont="1" applyFill="1" applyAlignment="1">
      <alignment horizontal="left"/>
    </xf>
    <xf numFmtId="0" fontId="16" fillId="2" borderId="19" xfId="0" applyFont="1" applyFill="1" applyBorder="1" applyAlignment="1">
      <alignment horizontal="left" indent="3"/>
    </xf>
    <xf numFmtId="0" fontId="2" fillId="2" borderId="6" xfId="0" applyFont="1" applyFill="1" applyBorder="1" applyAlignment="1">
      <alignment horizontal="justify"/>
    </xf>
    <xf numFmtId="0" fontId="2" fillId="2" borderId="1" xfId="0" applyFont="1" applyFill="1" applyBorder="1" applyAlignment="1">
      <alignment horizontal="justify"/>
    </xf>
    <xf numFmtId="0" fontId="5" fillId="2" borderId="0" xfId="0" applyFont="1" applyFill="1" applyAlignment="1">
      <alignment horizontal="centerContinuous"/>
    </xf>
    <xf numFmtId="0" fontId="13" fillId="2" borderId="0" xfId="0" applyFont="1" applyFill="1" applyAlignment="1">
      <alignment horizontal="centerContinuous"/>
    </xf>
    <xf numFmtId="0" fontId="10" fillId="0" borderId="2" xfId="0" applyFont="1" applyBorder="1" applyAlignment="1">
      <alignment horizontal="justify"/>
    </xf>
    <xf numFmtId="0" fontId="2" fillId="2" borderId="0" xfId="0" applyFont="1" applyFill="1"/>
    <xf numFmtId="0" fontId="2" fillId="2" borderId="14" xfId="0" applyFont="1" applyFill="1" applyBorder="1" applyAlignment="1">
      <alignment wrapText="1"/>
    </xf>
    <xf numFmtId="0" fontId="2" fillId="2" borderId="0" xfId="0" applyFont="1" applyFill="1" applyAlignment="1">
      <alignment horizontal="justify" vertical="center" wrapText="1"/>
    </xf>
    <xf numFmtId="0" fontId="10" fillId="0" borderId="0" xfId="0" applyFont="1" applyAlignment="1">
      <alignment horizontal="justify" wrapText="1"/>
    </xf>
    <xf numFmtId="0" fontId="2" fillId="2" borderId="0" xfId="0" applyFont="1" applyFill="1" applyAlignment="1">
      <alignment horizontal="left" wrapText="1"/>
    </xf>
    <xf numFmtId="0" fontId="18" fillId="2" borderId="0" xfId="0" applyFont="1" applyFill="1"/>
    <xf numFmtId="0" fontId="17" fillId="0" borderId="0" xfId="0" applyFont="1" applyAlignment="1">
      <alignment horizontal="left" vertical="center" readingOrder="1"/>
    </xf>
    <xf numFmtId="0" fontId="0" fillId="0" borderId="0" xfId="0" applyAlignment="1">
      <alignment vertical="center"/>
    </xf>
    <xf numFmtId="0" fontId="1" fillId="7" borderId="35" xfId="0" applyFont="1" applyFill="1" applyBorder="1"/>
    <xf numFmtId="0" fontId="1" fillId="7" borderId="6" xfId="0" applyFont="1" applyFill="1" applyBorder="1"/>
    <xf numFmtId="0" fontId="1" fillId="7" borderId="2" xfId="0" applyFont="1" applyFill="1" applyBorder="1"/>
    <xf numFmtId="0" fontId="1" fillId="7" borderId="36" xfId="0" applyFont="1" applyFill="1" applyBorder="1"/>
    <xf numFmtId="0" fontId="2" fillId="7" borderId="37" xfId="0" applyFont="1" applyFill="1" applyBorder="1" applyAlignment="1">
      <alignment horizontal="justify"/>
    </xf>
    <xf numFmtId="0" fontId="2" fillId="7" borderId="26" xfId="0" applyFont="1" applyFill="1" applyBorder="1" applyAlignment="1">
      <alignment horizontal="justify"/>
    </xf>
    <xf numFmtId="0" fontId="2" fillId="7" borderId="36" xfId="0" applyFont="1" applyFill="1" applyBorder="1" applyAlignment="1">
      <alignment horizontal="justify" wrapText="1"/>
    </xf>
    <xf numFmtId="0" fontId="2" fillId="7" borderId="38" xfId="0" applyFont="1" applyFill="1" applyBorder="1" applyAlignment="1">
      <alignment horizontal="justify"/>
    </xf>
    <xf numFmtId="0" fontId="2" fillId="7" borderId="39" xfId="0" applyFont="1" applyFill="1" applyBorder="1" applyAlignment="1">
      <alignment horizontal="justify"/>
    </xf>
    <xf numFmtId="0" fontId="2" fillId="7" borderId="40" xfId="0" applyFont="1" applyFill="1" applyBorder="1" applyAlignment="1">
      <alignment horizontal="justify" wrapText="1"/>
    </xf>
    <xf numFmtId="44" fontId="1" fillId="0" borderId="5" xfId="0" applyNumberFormat="1" applyFont="1" applyBorder="1"/>
    <xf numFmtId="0" fontId="16" fillId="0" borderId="25" xfId="0" applyFont="1" applyBorder="1" applyAlignment="1">
      <alignment horizontal="centerContinuous"/>
    </xf>
    <xf numFmtId="0" fontId="16" fillId="0" borderId="4" xfId="0" applyFont="1" applyBorder="1" applyAlignment="1">
      <alignment horizontal="centerContinuous"/>
    </xf>
    <xf numFmtId="0" fontId="2" fillId="0" borderId="30" xfId="0" applyFont="1" applyBorder="1" applyAlignment="1">
      <alignment horizontal="justify"/>
    </xf>
    <xf numFmtId="0" fontId="2" fillId="0" borderId="24" xfId="0" applyFont="1" applyBorder="1" applyAlignment="1">
      <alignment horizontal="justify"/>
    </xf>
    <xf numFmtId="0" fontId="16" fillId="7" borderId="0" xfId="0" applyFont="1" applyFill="1" applyAlignment="1">
      <alignment horizontal="left"/>
    </xf>
    <xf numFmtId="0" fontId="16" fillId="7" borderId="42" xfId="0" applyFont="1" applyFill="1" applyBorder="1" applyAlignment="1">
      <alignment horizontal="left"/>
    </xf>
    <xf numFmtId="0" fontId="2" fillId="2" borderId="41" xfId="0" applyFont="1" applyFill="1" applyBorder="1" applyAlignment="1" applyProtection="1">
      <alignment horizontal="center"/>
      <protection locked="0"/>
    </xf>
    <xf numFmtId="0" fontId="1" fillId="0" borderId="0" xfId="0" applyFont="1" applyAlignment="1">
      <alignment horizontal="center"/>
    </xf>
    <xf numFmtId="0" fontId="10" fillId="0" borderId="18" xfId="0" applyFont="1" applyBorder="1" applyAlignment="1">
      <alignment horizontal="justify" wrapText="1"/>
    </xf>
    <xf numFmtId="0" fontId="10" fillId="0" borderId="15" xfId="0" applyFont="1" applyBorder="1" applyAlignment="1">
      <alignment horizontal="justify" wrapText="1"/>
    </xf>
    <xf numFmtId="0" fontId="10" fillId="0" borderId="7" xfId="0" applyFont="1" applyBorder="1" applyAlignment="1">
      <alignment horizontal="justify" wrapText="1"/>
    </xf>
    <xf numFmtId="0" fontId="10" fillId="0" borderId="16" xfId="0" applyFont="1" applyBorder="1" applyAlignment="1">
      <alignment horizontal="justify" wrapText="1"/>
    </xf>
    <xf numFmtId="0" fontId="10" fillId="0" borderId="17" xfId="0" applyFont="1" applyBorder="1" applyAlignment="1">
      <alignment horizontal="justify" wrapText="1"/>
    </xf>
    <xf numFmtId="0" fontId="10" fillId="0" borderId="12" xfId="0" applyFont="1" applyBorder="1" applyAlignment="1">
      <alignment horizontal="justify" wrapText="1"/>
    </xf>
    <xf numFmtId="0" fontId="10" fillId="0" borderId="18" xfId="0" applyFont="1" applyBorder="1" applyAlignment="1" applyProtection="1">
      <alignment horizontal="justify" wrapText="1"/>
      <protection locked="0"/>
    </xf>
    <xf numFmtId="0" fontId="10" fillId="0" borderId="15" xfId="0" applyFont="1" applyBorder="1" applyAlignment="1" applyProtection="1">
      <alignment horizontal="justify" wrapText="1"/>
      <protection locked="0"/>
    </xf>
    <xf numFmtId="0" fontId="10" fillId="0" borderId="7" xfId="0" applyFont="1" applyBorder="1" applyAlignment="1" applyProtection="1">
      <alignment horizontal="justify" wrapText="1"/>
      <protection locked="0"/>
    </xf>
    <xf numFmtId="0" fontId="10" fillId="0" borderId="16" xfId="0" applyFont="1" applyBorder="1" applyAlignment="1" applyProtection="1">
      <alignment horizontal="justify" wrapText="1"/>
      <protection locked="0"/>
    </xf>
    <xf numFmtId="0" fontId="10" fillId="0" borderId="17" xfId="0" applyFont="1" applyBorder="1" applyAlignment="1" applyProtection="1">
      <alignment horizontal="justify" wrapText="1"/>
      <protection locked="0"/>
    </xf>
    <xf numFmtId="0" fontId="10" fillId="0" borderId="12" xfId="0" applyFont="1" applyBorder="1" applyAlignment="1" applyProtection="1">
      <alignment horizontal="justify" wrapText="1"/>
      <protection locked="0"/>
    </xf>
    <xf numFmtId="0" fontId="10" fillId="0" borderId="8" xfId="0" applyFont="1" applyBorder="1" applyAlignment="1">
      <alignment horizontal="justify"/>
    </xf>
    <xf numFmtId="0" fontId="10" fillId="0" borderId="11" xfId="0" applyFont="1" applyBorder="1" applyAlignment="1">
      <alignment horizontal="justify"/>
    </xf>
    <xf numFmtId="0" fontId="10" fillId="0" borderId="10" xfId="0" applyFont="1" applyBorder="1" applyAlignment="1">
      <alignment horizontal="justify"/>
    </xf>
    <xf numFmtId="0" fontId="10" fillId="0" borderId="8" xfId="0" applyFont="1" applyBorder="1" applyAlignment="1" applyProtection="1">
      <alignment horizontal="justify"/>
      <protection locked="0"/>
    </xf>
    <xf numFmtId="0" fontId="10" fillId="0" borderId="11" xfId="0" applyFont="1" applyBorder="1" applyAlignment="1" applyProtection="1">
      <alignment horizontal="justify"/>
      <protection locked="0"/>
    </xf>
    <xf numFmtId="0" fontId="10" fillId="0" borderId="10" xfId="0" applyFont="1" applyBorder="1" applyAlignment="1" applyProtection="1">
      <alignment horizontal="justify"/>
      <protection locked="0"/>
    </xf>
    <xf numFmtId="0" fontId="11" fillId="3" borderId="8" xfId="0" applyFont="1" applyFill="1" applyBorder="1" applyAlignment="1">
      <alignment horizontal="justify"/>
    </xf>
    <xf numFmtId="0" fontId="11" fillId="3" borderId="11" xfId="0" applyFont="1" applyFill="1" applyBorder="1" applyAlignment="1">
      <alignment horizontal="justify"/>
    </xf>
    <xf numFmtId="0" fontId="9" fillId="4" borderId="5" xfId="0" applyFont="1" applyFill="1" applyBorder="1" applyAlignment="1">
      <alignment horizontal="justify"/>
    </xf>
    <xf numFmtId="0" fontId="2" fillId="0" borderId="19" xfId="0" applyFont="1" applyBorder="1" applyAlignment="1">
      <alignment horizontal="right"/>
    </xf>
    <xf numFmtId="0" fontId="2" fillId="0" borderId="26" xfId="0" applyFont="1" applyBorder="1" applyAlignment="1">
      <alignment horizontal="right"/>
    </xf>
    <xf numFmtId="0" fontId="2" fillId="0" borderId="22"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3" xfId="0" applyFont="1" applyBorder="1" applyAlignment="1">
      <alignment horizontal="right"/>
    </xf>
    <xf numFmtId="0" fontId="2" fillId="0" borderId="0" xfId="0" applyFont="1" applyAlignment="1">
      <alignment horizontal="justify" wrapText="1"/>
    </xf>
    <xf numFmtId="0" fontId="2" fillId="0" borderId="1" xfId="0" applyFont="1" applyBorder="1" applyAlignment="1">
      <alignment horizontal="justify" wrapText="1"/>
    </xf>
    <xf numFmtId="0" fontId="2" fillId="0" borderId="22"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2" fillId="0" borderId="14" xfId="0" applyFont="1" applyBorder="1" applyAlignment="1">
      <alignment horizontal="justify" wrapText="1"/>
    </xf>
    <xf numFmtId="0" fontId="2" fillId="2" borderId="1" xfId="0" applyFont="1" applyFill="1" applyBorder="1" applyAlignment="1">
      <alignment horizontal="left" wrapText="1"/>
    </xf>
    <xf numFmtId="0" fontId="2" fillId="2" borderId="0" xfId="0" applyFont="1" applyFill="1" applyAlignment="1">
      <alignment horizontal="left"/>
    </xf>
    <xf numFmtId="0" fontId="2" fillId="2" borderId="0" xfId="0" applyFont="1" applyFill="1" applyAlignment="1">
      <alignment horizontal="left" wrapText="1"/>
    </xf>
    <xf numFmtId="0" fontId="2" fillId="0" borderId="19" xfId="0" applyFont="1" applyBorder="1" applyAlignment="1">
      <alignment horizontal="justify"/>
    </xf>
    <xf numFmtId="0" fontId="2" fillId="2" borderId="1" xfId="0" applyFont="1" applyFill="1" applyBorder="1" applyAlignment="1">
      <alignment horizontal="justify" wrapText="1"/>
    </xf>
    <xf numFmtId="0" fontId="2" fillId="2" borderId="0" xfId="0" applyFont="1" applyFill="1" applyAlignment="1">
      <alignment horizontal="justify" wrapText="1"/>
    </xf>
    <xf numFmtId="0" fontId="2" fillId="2" borderId="1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0" borderId="23" xfId="0" applyFont="1" applyBorder="1" applyAlignment="1">
      <alignment horizontal="justify" vertical="center"/>
    </xf>
    <xf numFmtId="0" fontId="2" fillId="0" borderId="19" xfId="0" applyFont="1" applyBorder="1" applyAlignment="1">
      <alignment horizontal="justify" vertical="center"/>
    </xf>
    <xf numFmtId="44" fontId="10" fillId="0" borderId="20" xfId="0" applyNumberFormat="1" applyFont="1" applyBorder="1" applyAlignment="1" applyProtection="1">
      <alignment horizontal="center"/>
      <protection locked="0"/>
    </xf>
    <xf numFmtId="44" fontId="10" fillId="0" borderId="21" xfId="0" applyNumberFormat="1" applyFont="1" applyBorder="1" applyAlignment="1" applyProtection="1">
      <alignment horizontal="center"/>
      <protection locked="0"/>
    </xf>
    <xf numFmtId="164" fontId="10" fillId="0" borderId="22" xfId="0" applyNumberFormat="1" applyFont="1" applyBorder="1" applyAlignment="1" applyProtection="1">
      <alignment horizontal="center"/>
      <protection locked="0"/>
    </xf>
    <xf numFmtId="164" fontId="10" fillId="0" borderId="20" xfId="0" applyNumberFormat="1" applyFont="1" applyBorder="1" applyAlignment="1" applyProtection="1">
      <alignment horizontal="center"/>
      <protection locked="0"/>
    </xf>
    <xf numFmtId="164" fontId="2" fillId="0" borderId="22" xfId="0" applyNumberFormat="1" applyFont="1" applyBorder="1" applyAlignment="1" applyProtection="1">
      <alignment horizontal="center"/>
      <protection locked="0"/>
    </xf>
    <xf numFmtId="164" fontId="2" fillId="0" borderId="20" xfId="0" applyNumberFormat="1" applyFont="1" applyBorder="1" applyAlignment="1" applyProtection="1">
      <alignment horizontal="center"/>
      <protection locked="0"/>
    </xf>
    <xf numFmtId="0" fontId="10" fillId="0" borderId="18" xfId="0" applyFont="1" applyBorder="1" applyAlignment="1">
      <alignment horizontal="justify" vertical="center"/>
    </xf>
    <xf numFmtId="0" fontId="10" fillId="0" borderId="15" xfId="0" applyFont="1" applyBorder="1" applyAlignment="1">
      <alignment horizontal="justify" vertical="center"/>
    </xf>
    <xf numFmtId="0" fontId="10" fillId="0" borderId="7" xfId="0" applyFont="1" applyBorder="1" applyAlignment="1">
      <alignment horizontal="justify" vertical="center"/>
    </xf>
    <xf numFmtId="0" fontId="10" fillId="0" borderId="16" xfId="0" applyFont="1" applyBorder="1" applyAlignment="1">
      <alignment horizontal="justify" vertical="center"/>
    </xf>
    <xf numFmtId="0" fontId="10" fillId="0" borderId="17" xfId="0" applyFont="1" applyBorder="1" applyAlignment="1">
      <alignment horizontal="justify" vertical="center"/>
    </xf>
    <xf numFmtId="0" fontId="10" fillId="0" borderId="12" xfId="0" applyFont="1" applyBorder="1" applyAlignment="1">
      <alignment horizontal="justify" vertical="center"/>
    </xf>
    <xf numFmtId="0" fontId="10" fillId="0" borderId="18"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23" xfId="0" applyFont="1" applyBorder="1" applyAlignment="1">
      <alignment horizontal="justify"/>
    </xf>
    <xf numFmtId="0" fontId="10" fillId="0" borderId="19" xfId="0" applyFont="1" applyBorder="1" applyAlignment="1">
      <alignment horizontal="justify"/>
    </xf>
    <xf numFmtId="0" fontId="10" fillId="0" borderId="26" xfId="0" applyFont="1" applyBorder="1" applyAlignment="1">
      <alignment horizontal="justify"/>
    </xf>
    <xf numFmtId="0" fontId="4" fillId="3" borderId="8" xfId="0" applyFont="1" applyFill="1" applyBorder="1" applyAlignment="1">
      <alignment horizontal="justify"/>
    </xf>
    <xf numFmtId="0" fontId="4" fillId="3" borderId="11" xfId="0" applyFont="1" applyFill="1" applyBorder="1" applyAlignment="1">
      <alignment horizontal="justify"/>
    </xf>
    <xf numFmtId="0" fontId="10" fillId="0" borderId="18" xfId="0" applyFont="1" applyBorder="1" applyAlignment="1" applyProtection="1">
      <alignment horizontal="justify" vertical="top" wrapText="1"/>
      <protection locked="0"/>
    </xf>
    <xf numFmtId="0" fontId="10" fillId="0" borderId="15" xfId="0" applyFont="1" applyBorder="1" applyAlignment="1" applyProtection="1">
      <alignment horizontal="justify" vertical="top" wrapText="1"/>
      <protection locked="0"/>
    </xf>
    <xf numFmtId="0" fontId="10" fillId="0" borderId="7" xfId="0" applyFont="1" applyBorder="1" applyAlignment="1" applyProtection="1">
      <alignment horizontal="justify" vertical="top" wrapText="1"/>
      <protection locked="0"/>
    </xf>
    <xf numFmtId="0" fontId="10" fillId="0" borderId="16" xfId="0" applyFont="1" applyBorder="1" applyAlignment="1" applyProtection="1">
      <alignment horizontal="justify" vertical="top" wrapText="1"/>
      <protection locked="0"/>
    </xf>
    <xf numFmtId="0" fontId="10" fillId="0" borderId="17" xfId="0" applyFont="1" applyBorder="1" applyAlignment="1" applyProtection="1">
      <alignment horizontal="justify" vertical="top" wrapText="1"/>
      <protection locked="0"/>
    </xf>
    <xf numFmtId="0" fontId="10" fillId="0" borderId="12" xfId="0" applyFont="1" applyBorder="1" applyAlignment="1" applyProtection="1">
      <alignment horizontal="justify" vertical="top" wrapText="1"/>
      <protection locked="0"/>
    </xf>
    <xf numFmtId="0" fontId="18" fillId="0" borderId="19" xfId="0" applyFont="1" applyBorder="1" applyAlignment="1">
      <alignment horizontal="center"/>
    </xf>
    <xf numFmtId="0" fontId="18" fillId="0" borderId="26" xfId="0" applyFont="1" applyBorder="1" applyAlignment="1">
      <alignment horizontal="center"/>
    </xf>
    <xf numFmtId="0" fontId="7" fillId="2" borderId="0" xfId="0" applyFont="1" applyFill="1" applyAlignment="1">
      <alignment horizontal="right" vertical="center"/>
    </xf>
    <xf numFmtId="0" fontId="6" fillId="0" borderId="19" xfId="0" applyFont="1" applyBorder="1" applyAlignment="1">
      <alignment horizontal="justify" vertical="center"/>
    </xf>
    <xf numFmtId="0" fontId="3" fillId="0" borderId="0" xfId="0" applyFont="1" applyAlignment="1">
      <alignment horizontal="justify"/>
    </xf>
    <xf numFmtId="0" fontId="5" fillId="0" borderId="20" xfId="0" applyFont="1" applyBorder="1" applyAlignment="1" applyProtection="1">
      <alignment horizontal="justify" vertical="center"/>
      <protection locked="0"/>
    </xf>
    <xf numFmtId="0" fontId="10" fillId="2" borderId="8" xfId="0" applyFont="1" applyFill="1" applyBorder="1" applyAlignment="1">
      <alignment horizontal="justify" vertical="center" wrapText="1"/>
    </xf>
    <xf numFmtId="0" fontId="10" fillId="2" borderId="11"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10" fillId="2" borderId="8"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8" fillId="0" borderId="28" xfId="0" applyFont="1" applyBorder="1" applyAlignment="1" applyProtection="1">
      <alignment horizontal="justify" vertical="top" wrapText="1"/>
      <protection locked="0"/>
    </xf>
    <xf numFmtId="0" fontId="8" fillId="0" borderId="15" xfId="0" applyFont="1" applyBorder="1" applyAlignment="1" applyProtection="1">
      <alignment horizontal="justify" vertical="top" wrapText="1"/>
      <protection locked="0"/>
    </xf>
    <xf numFmtId="0" fontId="8" fillId="0" borderId="7" xfId="0" applyFont="1" applyBorder="1" applyAlignment="1" applyProtection="1">
      <alignment horizontal="justify" vertical="top" wrapText="1"/>
      <protection locked="0"/>
    </xf>
    <xf numFmtId="0" fontId="8" fillId="0" borderId="29" xfId="0" applyFont="1" applyBorder="1" applyAlignment="1" applyProtection="1">
      <alignment horizontal="justify" vertical="top" wrapText="1"/>
      <protection locked="0"/>
    </xf>
    <xf numFmtId="0" fontId="8" fillId="0" borderId="17" xfId="0" applyFont="1" applyBorder="1" applyAlignment="1" applyProtection="1">
      <alignment horizontal="justify" vertical="top" wrapText="1"/>
      <protection locked="0"/>
    </xf>
    <xf numFmtId="0" fontId="8" fillId="0" borderId="12" xfId="0" applyFont="1" applyBorder="1" applyAlignment="1" applyProtection="1">
      <alignment horizontal="justify" vertical="top" wrapText="1"/>
      <protection locked="0"/>
    </xf>
    <xf numFmtId="0" fontId="19" fillId="7" borderId="32" xfId="0" applyFont="1" applyFill="1" applyBorder="1" applyAlignment="1">
      <alignment horizontal="justify" vertical="center" wrapText="1"/>
    </xf>
    <xf numFmtId="0" fontId="19" fillId="7" borderId="33" xfId="0" applyFont="1" applyFill="1" applyBorder="1" applyAlignment="1">
      <alignment horizontal="justify" vertical="center" wrapText="1"/>
    </xf>
    <xf numFmtId="0" fontId="19" fillId="7" borderId="34" xfId="0" applyFont="1" applyFill="1" applyBorder="1" applyAlignment="1">
      <alignment horizontal="justify" vertical="center" wrapText="1"/>
    </xf>
    <xf numFmtId="0" fontId="19" fillId="7" borderId="35" xfId="0" applyFont="1" applyFill="1" applyBorder="1" applyAlignment="1">
      <alignment horizontal="justify" vertical="center" wrapText="1"/>
    </xf>
    <xf numFmtId="0" fontId="19" fillId="7" borderId="2" xfId="0" applyFont="1" applyFill="1" applyBorder="1" applyAlignment="1">
      <alignment horizontal="justify" vertical="center" wrapText="1"/>
    </xf>
    <xf numFmtId="0" fontId="19" fillId="7" borderId="36" xfId="0" applyFont="1" applyFill="1" applyBorder="1" applyAlignment="1">
      <alignment horizontal="justify" vertical="center" wrapText="1"/>
    </xf>
    <xf numFmtId="0" fontId="10" fillId="0" borderId="18" xfId="0" applyFont="1" applyBorder="1" applyAlignment="1">
      <alignment horizontal="left"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2" xfId="0" applyFont="1" applyBorder="1" applyAlignment="1">
      <alignment horizontal="left" vertical="center"/>
    </xf>
    <xf numFmtId="0" fontId="10" fillId="0" borderId="18"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color rgb="FF800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60</xdr:row>
          <xdr:rowOff>133350</xdr:rowOff>
        </xdr:from>
        <xdr:to>
          <xdr:col>0</xdr:col>
          <xdr:colOff>361950</xdr:colOff>
          <xdr:row>62</xdr:row>
          <xdr:rowOff>57149</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62</xdr:row>
          <xdr:rowOff>57150</xdr:rowOff>
        </xdr:from>
        <xdr:to>
          <xdr:col>0</xdr:col>
          <xdr:colOff>361950</xdr:colOff>
          <xdr:row>63</xdr:row>
          <xdr:rowOff>133351</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79376</xdr:colOff>
      <xdr:row>0</xdr:row>
      <xdr:rowOff>84232</xdr:rowOff>
    </xdr:from>
    <xdr:to>
      <xdr:col>4</xdr:col>
      <xdr:colOff>111126</xdr:colOff>
      <xdr:row>3</xdr:row>
      <xdr:rowOff>90393</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9376" y="84232"/>
          <a:ext cx="1555750" cy="522099"/>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H111"/>
  <sheetViews>
    <sheetView tabSelected="1" zoomScale="110" zoomScaleNormal="110" workbookViewId="0">
      <selection activeCell="I18" sqref="I18:O18"/>
    </sheetView>
  </sheetViews>
  <sheetFormatPr baseColWidth="10" defaultColWidth="11.42578125" defaultRowHeight="12" customHeight="1" x14ac:dyDescent="0.2"/>
  <cols>
    <col min="1" max="4" width="5.7109375" style="2" customWidth="1"/>
    <col min="5" max="5" width="9" style="2" customWidth="1"/>
    <col min="6" max="6" width="5.7109375" style="2" customWidth="1"/>
    <col min="7" max="7" width="4" style="2" customWidth="1"/>
    <col min="8" max="15" width="5.7109375" style="2" customWidth="1"/>
    <col min="16" max="16" width="8" style="1" customWidth="1"/>
    <col min="17" max="18" width="8" style="1" hidden="1" customWidth="1"/>
    <col min="19" max="19" width="46" style="1" hidden="1" customWidth="1"/>
    <col min="20" max="22" width="8" style="1" hidden="1" customWidth="1"/>
    <col min="23" max="23" width="11.28515625" style="1" hidden="1" customWidth="1"/>
    <col min="24" max="24" width="11.42578125" style="1" hidden="1" customWidth="1"/>
    <col min="25" max="27" width="8.7109375" style="1" hidden="1" customWidth="1"/>
    <col min="28" max="28" width="22" style="1" customWidth="1"/>
    <col min="29" max="29" width="11.28515625" style="1" customWidth="1"/>
    <col min="30" max="30" width="7.42578125" style="1" customWidth="1"/>
    <col min="31" max="31" width="6" style="1" customWidth="1"/>
    <col min="32" max="32" width="8.5703125" style="1" customWidth="1"/>
    <col min="33" max="33" width="11.42578125" style="1"/>
    <col min="34" max="39" width="0" style="1" hidden="1" customWidth="1"/>
    <col min="40" max="16384" width="11.42578125" style="1"/>
  </cols>
  <sheetData>
    <row r="1" spans="1:34" ht="12" customHeight="1" x14ac:dyDescent="0.2">
      <c r="A1" s="26"/>
      <c r="B1" s="26"/>
      <c r="C1" s="26"/>
      <c r="D1" s="26"/>
      <c r="E1" s="26"/>
      <c r="F1" s="27"/>
      <c r="G1" s="28"/>
      <c r="H1" s="28"/>
      <c r="I1" s="28"/>
      <c r="J1" s="28"/>
      <c r="K1" s="28"/>
      <c r="L1" s="28"/>
      <c r="M1" s="28"/>
      <c r="N1" s="28"/>
      <c r="O1" s="29"/>
      <c r="AH1" s="26"/>
    </row>
    <row r="2" spans="1:34" ht="17.25" customHeight="1" x14ac:dyDescent="0.25">
      <c r="A2" s="52"/>
      <c r="B2" s="52"/>
      <c r="C2" s="52"/>
      <c r="D2" s="52"/>
      <c r="E2" s="52"/>
      <c r="F2" s="154" t="str">
        <f>IF((AC9&lt;12)*(A9&lt;&gt;S63),"La garantie doit être d'une durée minimale de 12 mois","")</f>
        <v/>
      </c>
      <c r="G2" s="154"/>
      <c r="H2" s="154"/>
      <c r="I2" s="154"/>
      <c r="J2" s="154"/>
      <c r="K2" s="154"/>
      <c r="L2" s="154"/>
      <c r="M2" s="155"/>
      <c r="N2" s="28"/>
      <c r="O2" s="29"/>
      <c r="AH2" s="26"/>
    </row>
    <row r="3" spans="1:34" ht="11.25" customHeight="1" x14ac:dyDescent="0.2">
      <c r="A3" s="53"/>
      <c r="B3" s="53"/>
      <c r="C3" s="53"/>
      <c r="D3" s="53"/>
      <c r="E3" s="53"/>
      <c r="F3" s="154" t="str">
        <f>IF((AC10&lt;12)*(A9&lt;&gt;S63),"La garantie doit être d'une durée minimale de 12 mois","")</f>
        <v/>
      </c>
      <c r="G3" s="154"/>
      <c r="H3" s="154"/>
      <c r="I3" s="154"/>
      <c r="J3" s="154"/>
      <c r="K3" s="154"/>
      <c r="L3" s="154"/>
      <c r="M3" s="155"/>
      <c r="N3" s="28"/>
      <c r="O3" s="29"/>
      <c r="AH3" s="26"/>
    </row>
    <row r="4" spans="1:34" ht="12" customHeight="1" x14ac:dyDescent="0.2">
      <c r="A4" s="26"/>
      <c r="B4" s="26"/>
      <c r="C4" s="26"/>
      <c r="D4" s="26"/>
      <c r="E4" s="26"/>
      <c r="F4" s="3"/>
      <c r="G4" s="18"/>
      <c r="H4" s="18"/>
      <c r="I4" s="18"/>
      <c r="J4" s="50"/>
      <c r="K4" s="50"/>
      <c r="L4" s="18"/>
      <c r="M4" s="18"/>
      <c r="N4" s="18"/>
      <c r="O4" s="19"/>
      <c r="AH4" s="26"/>
    </row>
    <row r="5" spans="1:34" ht="12" customHeight="1" thickBot="1" x14ac:dyDescent="0.25">
      <c r="A5" s="27"/>
      <c r="B5" s="28"/>
      <c r="C5" s="28"/>
      <c r="D5" s="28"/>
      <c r="E5" s="28"/>
      <c r="F5" s="28"/>
      <c r="G5" s="18"/>
      <c r="H5" s="18"/>
      <c r="I5" s="19"/>
      <c r="J5" s="26"/>
      <c r="K5" s="26"/>
      <c r="L5" s="3"/>
      <c r="M5" s="18"/>
      <c r="N5" s="18"/>
      <c r="O5" s="19"/>
      <c r="AH5" s="26"/>
    </row>
    <row r="6" spans="1:34" ht="24" customHeight="1" x14ac:dyDescent="0.2">
      <c r="A6" s="157" t="s">
        <v>33</v>
      </c>
      <c r="B6" s="157"/>
      <c r="C6" s="157"/>
      <c r="D6" s="157"/>
      <c r="E6" s="157"/>
      <c r="F6" s="157"/>
      <c r="G6" s="157"/>
      <c r="H6" s="157"/>
      <c r="I6" s="157"/>
      <c r="J6" s="156" t="s">
        <v>0</v>
      </c>
      <c r="K6" s="156"/>
      <c r="L6" s="159"/>
      <c r="M6" s="159"/>
      <c r="N6" s="159"/>
      <c r="O6" s="159"/>
      <c r="AB6" s="172" t="s">
        <v>57</v>
      </c>
      <c r="AC6" s="173"/>
      <c r="AD6" s="173"/>
      <c r="AE6" s="173"/>
      <c r="AF6" s="174"/>
      <c r="AG6" s="2"/>
      <c r="AH6" s="26"/>
    </row>
    <row r="7" spans="1:34" ht="12" customHeight="1" x14ac:dyDescent="0.2">
      <c r="A7" s="6"/>
      <c r="B7" s="24"/>
      <c r="C7" s="24"/>
      <c r="D7" s="24"/>
      <c r="E7" s="24"/>
      <c r="F7" s="24"/>
      <c r="G7" s="24"/>
      <c r="H7" s="24"/>
      <c r="I7" s="25"/>
      <c r="J7" s="26"/>
      <c r="K7" s="26"/>
      <c r="L7" s="27"/>
      <c r="M7" s="28"/>
      <c r="N7" s="28"/>
      <c r="O7" s="29"/>
      <c r="AB7" s="175"/>
      <c r="AC7" s="176"/>
      <c r="AD7" s="176"/>
      <c r="AE7" s="176"/>
      <c r="AF7" s="177"/>
      <c r="AG7" s="2"/>
      <c r="AH7" s="26"/>
    </row>
    <row r="8" spans="1:34" ht="12" customHeight="1" thickBot="1" x14ac:dyDescent="0.25">
      <c r="A8" s="158" t="s">
        <v>34</v>
      </c>
      <c r="B8" s="158"/>
      <c r="C8" s="158"/>
      <c r="D8" s="158"/>
      <c r="E8" s="158"/>
      <c r="F8" s="158"/>
      <c r="G8" s="158"/>
      <c r="H8" s="158"/>
      <c r="I8" s="158"/>
      <c r="J8" s="158"/>
      <c r="K8" s="158"/>
      <c r="L8" s="158"/>
      <c r="M8" s="158"/>
      <c r="N8" s="158"/>
      <c r="O8" s="158"/>
      <c r="AB8" s="63"/>
      <c r="AC8" s="64"/>
      <c r="AD8" s="65"/>
      <c r="AE8" s="65"/>
      <c r="AF8" s="66"/>
      <c r="AG8" s="2"/>
    </row>
    <row r="9" spans="1:34" ht="12" customHeight="1" thickBot="1" x14ac:dyDescent="0.25">
      <c r="A9" s="166" t="s">
        <v>24</v>
      </c>
      <c r="B9" s="167"/>
      <c r="C9" s="167"/>
      <c r="D9" s="167"/>
      <c r="E9" s="167"/>
      <c r="F9" s="167"/>
      <c r="G9" s="167"/>
      <c r="H9" s="167"/>
      <c r="I9" s="167"/>
      <c r="J9" s="167"/>
      <c r="K9" s="167"/>
      <c r="L9" s="167"/>
      <c r="M9" s="167"/>
      <c r="N9" s="167"/>
      <c r="O9" s="168"/>
      <c r="AB9" s="67" t="s">
        <v>50</v>
      </c>
      <c r="AC9" s="80">
        <v>12</v>
      </c>
      <c r="AD9" s="68" t="s">
        <v>51</v>
      </c>
      <c r="AE9" s="78" t="str">
        <f>IF(W15&lt;13,"Minimale de 12 mois","")</f>
        <v/>
      </c>
      <c r="AF9" s="69"/>
      <c r="AG9" s="2"/>
    </row>
    <row r="10" spans="1:34" ht="12" customHeight="1" thickBot="1" x14ac:dyDescent="0.25">
      <c r="A10" s="169"/>
      <c r="B10" s="170"/>
      <c r="C10" s="170"/>
      <c r="D10" s="170"/>
      <c r="E10" s="170"/>
      <c r="F10" s="170"/>
      <c r="G10" s="170"/>
      <c r="H10" s="170"/>
      <c r="I10" s="170"/>
      <c r="J10" s="170"/>
      <c r="K10" s="170"/>
      <c r="L10" s="170"/>
      <c r="M10" s="170"/>
      <c r="N10" s="170"/>
      <c r="O10" s="171"/>
      <c r="AB10" s="70" t="s">
        <v>52</v>
      </c>
      <c r="AC10" s="80">
        <v>12</v>
      </c>
      <c r="AD10" s="71" t="s">
        <v>51</v>
      </c>
      <c r="AE10" s="79" t="str">
        <f>IF(W16&lt;13,"Minimale de 12 mois","")</f>
        <v/>
      </c>
      <c r="AF10" s="72"/>
    </row>
    <row r="11" spans="1:34" ht="15" customHeight="1" x14ac:dyDescent="0.2">
      <c r="A11" s="27"/>
      <c r="B11" s="28"/>
      <c r="C11" s="28"/>
      <c r="D11" s="28"/>
      <c r="E11" s="28"/>
      <c r="F11" s="28"/>
      <c r="G11" s="28"/>
      <c r="H11" s="28"/>
      <c r="I11" s="28"/>
      <c r="J11" s="28"/>
      <c r="K11" s="28"/>
      <c r="L11" s="28"/>
      <c r="M11" s="28"/>
      <c r="N11" s="28"/>
      <c r="O11" s="29"/>
      <c r="AC11" s="81"/>
    </row>
    <row r="12" spans="1:34" ht="12" customHeight="1" x14ac:dyDescent="0.2">
      <c r="A12" s="43" t="s">
        <v>49</v>
      </c>
      <c r="B12" s="44"/>
      <c r="C12" s="44"/>
      <c r="D12" s="44"/>
      <c r="E12" s="49" t="str">
        <f>IF(ISERR(R13=TRUE),"Écrivez le montant en chiffre","")</f>
        <v/>
      </c>
      <c r="F12" s="47"/>
      <c r="G12" s="46"/>
      <c r="H12" s="30"/>
      <c r="I12" s="143" t="s">
        <v>1</v>
      </c>
      <c r="J12" s="144"/>
      <c r="K12" s="144"/>
      <c r="L12" s="144"/>
      <c r="M12" s="144"/>
      <c r="N12" s="144"/>
      <c r="O12" s="144"/>
      <c r="AC12" s="61"/>
    </row>
    <row r="13" spans="1:34" ht="12" customHeight="1" x14ac:dyDescent="0.2">
      <c r="A13" s="127"/>
      <c r="B13" s="127"/>
      <c r="C13" s="127"/>
      <c r="D13" s="127"/>
      <c r="E13" s="127"/>
      <c r="F13" s="127"/>
      <c r="G13" s="128"/>
      <c r="H13" s="54"/>
      <c r="I13" s="129"/>
      <c r="J13" s="130"/>
      <c r="K13" s="130"/>
      <c r="L13" s="130"/>
      <c r="M13" s="130"/>
      <c r="N13" s="130"/>
      <c r="O13" s="130"/>
      <c r="AC13" s="61"/>
    </row>
    <row r="14" spans="1:34" ht="12.75" customHeight="1" x14ac:dyDescent="0.2">
      <c r="A14" s="74" t="str">
        <f>IF(ISERR(W17=TRUE),"Écrivez le montant en chiffres","")</f>
        <v/>
      </c>
      <c r="B14" s="75"/>
      <c r="C14" s="75"/>
      <c r="D14" s="75"/>
      <c r="E14" s="75"/>
      <c r="F14" s="75"/>
      <c r="G14" s="75"/>
      <c r="H14" s="31"/>
      <c r="I14" s="31"/>
      <c r="J14" s="31"/>
      <c r="K14" s="31"/>
      <c r="L14" s="31"/>
      <c r="M14" s="31"/>
      <c r="N14" s="31"/>
      <c r="O14" s="32"/>
    </row>
    <row r="15" spans="1:34" ht="12" customHeight="1" x14ac:dyDescent="0.2">
      <c r="A15" s="144" t="s">
        <v>47</v>
      </c>
      <c r="B15" s="144"/>
      <c r="C15" s="144"/>
      <c r="D15" s="144"/>
      <c r="E15" s="144"/>
      <c r="F15" s="144"/>
      <c r="G15" s="145"/>
      <c r="H15" s="30"/>
      <c r="I15" s="143" t="s">
        <v>2</v>
      </c>
      <c r="J15" s="144"/>
      <c r="K15" s="144"/>
      <c r="L15" s="144"/>
      <c r="M15" s="144"/>
      <c r="N15" s="144"/>
      <c r="O15" s="144"/>
      <c r="W15" s="73">
        <f>AC9+1</f>
        <v>13</v>
      </c>
    </row>
    <row r="16" spans="1:34" ht="12" customHeight="1" x14ac:dyDescent="0.2">
      <c r="A16" s="106"/>
      <c r="B16" s="106"/>
      <c r="C16" s="106"/>
      <c r="D16" s="106"/>
      <c r="E16" s="106"/>
      <c r="F16" s="106"/>
      <c r="G16" s="107"/>
      <c r="H16" s="18"/>
      <c r="I16" s="131"/>
      <c r="J16" s="132"/>
      <c r="K16" s="132"/>
      <c r="L16" s="132"/>
      <c r="M16" s="132"/>
      <c r="N16" s="132"/>
      <c r="O16" s="132"/>
      <c r="W16" s="73">
        <f>AC10+1</f>
        <v>13</v>
      </c>
      <c r="AB16" s="62"/>
    </row>
    <row r="17" spans="1:23" ht="12" customHeight="1" x14ac:dyDescent="0.2">
      <c r="A17" s="35"/>
      <c r="B17" s="33"/>
      <c r="C17" s="33"/>
      <c r="D17" s="33"/>
      <c r="E17" s="33"/>
      <c r="F17" s="33"/>
      <c r="G17" s="33"/>
      <c r="H17" s="33"/>
      <c r="I17" s="33"/>
      <c r="J17" s="33"/>
      <c r="K17" s="33"/>
      <c r="L17" s="33"/>
      <c r="M17" s="33"/>
      <c r="N17" s="33"/>
      <c r="O17" s="34"/>
      <c r="W17" s="73">
        <f>A13+1</f>
        <v>1</v>
      </c>
    </row>
    <row r="18" spans="1:23" ht="24" customHeight="1" x14ac:dyDescent="0.25">
      <c r="A18" s="160" t="s">
        <v>60</v>
      </c>
      <c r="B18" s="161"/>
      <c r="C18" s="161"/>
      <c r="D18" s="161"/>
      <c r="E18" s="161"/>
      <c r="F18" s="161"/>
      <c r="G18" s="161"/>
      <c r="H18" s="162"/>
      <c r="I18" s="163"/>
      <c r="J18" s="164"/>
      <c r="K18" s="164"/>
      <c r="L18" s="164"/>
      <c r="M18" s="164"/>
      <c r="N18" s="164"/>
      <c r="O18" s="165"/>
      <c r="T18"/>
      <c r="U18" s="2"/>
      <c r="W18" s="45" t="s">
        <v>61</v>
      </c>
    </row>
    <row r="19" spans="1:23" ht="12" customHeight="1" x14ac:dyDescent="0.2">
      <c r="A19" s="76"/>
      <c r="B19" s="77"/>
      <c r="C19" s="77"/>
      <c r="D19" s="77"/>
      <c r="E19" s="77"/>
      <c r="F19" s="77"/>
      <c r="G19" s="77"/>
      <c r="H19" s="77"/>
      <c r="I19" s="33"/>
      <c r="J19" s="33"/>
      <c r="K19" s="33"/>
      <c r="L19" s="33"/>
      <c r="M19" s="33"/>
      <c r="N19" s="33"/>
      <c r="O19" s="34"/>
    </row>
    <row r="20" spans="1:23" ht="12" customHeight="1" x14ac:dyDescent="0.2">
      <c r="A20" s="146">
        <v>1</v>
      </c>
      <c r="B20" s="147"/>
      <c r="C20" s="147"/>
      <c r="D20" s="102" t="s">
        <v>3</v>
      </c>
      <c r="E20" s="102"/>
      <c r="F20" s="102"/>
      <c r="G20" s="102"/>
      <c r="H20" s="102"/>
      <c r="I20" s="102"/>
      <c r="J20" s="102"/>
      <c r="K20" s="102"/>
      <c r="L20" s="102"/>
      <c r="M20" s="102"/>
      <c r="N20" s="102"/>
      <c r="O20" s="102"/>
    </row>
    <row r="21" spans="1:23" ht="12" customHeight="1" x14ac:dyDescent="0.2">
      <c r="A21" s="178" t="s">
        <v>4</v>
      </c>
      <c r="B21" s="179"/>
      <c r="C21" s="180"/>
      <c r="D21" s="184" t="s">
        <v>65</v>
      </c>
      <c r="E21" s="179"/>
      <c r="F21" s="179"/>
      <c r="G21" s="179"/>
      <c r="H21" s="179"/>
      <c r="I21" s="179"/>
      <c r="J21" s="179"/>
      <c r="K21" s="179"/>
      <c r="L21" s="179"/>
      <c r="M21" s="179"/>
      <c r="N21" s="179"/>
      <c r="O21" s="180"/>
    </row>
    <row r="22" spans="1:23" ht="12" customHeight="1" x14ac:dyDescent="0.2">
      <c r="A22" s="181"/>
      <c r="B22" s="182"/>
      <c r="C22" s="183"/>
      <c r="D22" s="181"/>
      <c r="E22" s="182"/>
      <c r="F22" s="182"/>
      <c r="G22" s="182"/>
      <c r="H22" s="182"/>
      <c r="I22" s="182"/>
      <c r="J22" s="182"/>
      <c r="K22" s="182"/>
      <c r="L22" s="182"/>
      <c r="M22" s="182"/>
      <c r="N22" s="182"/>
      <c r="O22" s="183"/>
    </row>
    <row r="23" spans="1:23" ht="12" customHeight="1" x14ac:dyDescent="0.2">
      <c r="A23" s="94" t="s">
        <v>5</v>
      </c>
      <c r="B23" s="95"/>
      <c r="C23" s="96"/>
      <c r="D23" s="97"/>
      <c r="E23" s="98"/>
      <c r="F23" s="98"/>
      <c r="G23" s="98"/>
      <c r="H23" s="98"/>
      <c r="I23" s="98"/>
      <c r="J23" s="98"/>
      <c r="K23" s="98"/>
      <c r="L23" s="98"/>
      <c r="M23" s="98"/>
      <c r="N23" s="98"/>
      <c r="O23" s="99"/>
    </row>
    <row r="24" spans="1:23" ht="12" customHeight="1" x14ac:dyDescent="0.2">
      <c r="A24" s="133" t="s">
        <v>6</v>
      </c>
      <c r="B24" s="134"/>
      <c r="C24" s="135"/>
      <c r="D24" s="148"/>
      <c r="E24" s="149"/>
      <c r="F24" s="149"/>
      <c r="G24" s="149"/>
      <c r="H24" s="149"/>
      <c r="I24" s="149"/>
      <c r="J24" s="149"/>
      <c r="K24" s="149"/>
      <c r="L24" s="149"/>
      <c r="M24" s="149"/>
      <c r="N24" s="149"/>
      <c r="O24" s="150"/>
    </row>
    <row r="25" spans="1:23" ht="12" customHeight="1" x14ac:dyDescent="0.2">
      <c r="A25" s="136"/>
      <c r="B25" s="137"/>
      <c r="C25" s="138"/>
      <c r="D25" s="151"/>
      <c r="E25" s="152"/>
      <c r="F25" s="152"/>
      <c r="G25" s="152"/>
      <c r="H25" s="152"/>
      <c r="I25" s="152"/>
      <c r="J25" s="152"/>
      <c r="K25" s="152"/>
      <c r="L25" s="152"/>
      <c r="M25" s="152"/>
      <c r="N25" s="152"/>
      <c r="O25" s="153"/>
    </row>
    <row r="26" spans="1:23" ht="12" customHeight="1" x14ac:dyDescent="0.2">
      <c r="A26" s="94" t="s">
        <v>7</v>
      </c>
      <c r="B26" s="95"/>
      <c r="C26" s="96"/>
      <c r="D26" s="97"/>
      <c r="E26" s="98"/>
      <c r="F26" s="98"/>
      <c r="G26" s="98"/>
      <c r="H26" s="99"/>
      <c r="I26" s="94" t="s">
        <v>9</v>
      </c>
      <c r="J26" s="95"/>
      <c r="K26" s="95"/>
      <c r="L26" s="96"/>
      <c r="M26" s="97"/>
      <c r="N26" s="98"/>
      <c r="O26" s="99"/>
    </row>
    <row r="27" spans="1:23" ht="12" customHeight="1" x14ac:dyDescent="0.2">
      <c r="A27" s="94" t="s">
        <v>13</v>
      </c>
      <c r="B27" s="95"/>
      <c r="C27" s="96"/>
      <c r="D27" s="97"/>
      <c r="E27" s="98"/>
      <c r="F27" s="98"/>
      <c r="G27" s="98"/>
      <c r="H27" s="99"/>
      <c r="I27" s="94" t="s">
        <v>14</v>
      </c>
      <c r="J27" s="95"/>
      <c r="K27" s="95"/>
      <c r="L27" s="96"/>
      <c r="M27" s="97"/>
      <c r="N27" s="98"/>
      <c r="O27" s="99"/>
    </row>
    <row r="28" spans="1:23" ht="12" customHeight="1" x14ac:dyDescent="0.2">
      <c r="A28" s="94" t="s">
        <v>8</v>
      </c>
      <c r="B28" s="95"/>
      <c r="C28" s="96"/>
      <c r="D28" s="97"/>
      <c r="E28" s="98"/>
      <c r="F28" s="98"/>
      <c r="G28" s="98"/>
      <c r="H28" s="98"/>
      <c r="I28" s="98"/>
      <c r="J28" s="98"/>
      <c r="K28" s="98"/>
      <c r="L28" s="98"/>
      <c r="M28" s="98"/>
      <c r="N28" s="98"/>
      <c r="O28" s="99"/>
    </row>
    <row r="29" spans="1:23" ht="12" customHeight="1" x14ac:dyDescent="0.2">
      <c r="A29" s="20"/>
      <c r="B29" s="21"/>
      <c r="C29" s="21"/>
      <c r="D29" s="21"/>
      <c r="E29" s="21"/>
      <c r="F29" s="21"/>
      <c r="G29" s="21"/>
      <c r="H29" s="21"/>
      <c r="I29" s="21"/>
      <c r="J29" s="21"/>
      <c r="K29" s="21"/>
      <c r="L29" s="21"/>
      <c r="M29" s="21"/>
      <c r="N29" s="21"/>
      <c r="O29" s="41"/>
    </row>
    <row r="30" spans="1:23" ht="12" customHeight="1" x14ac:dyDescent="0.2">
      <c r="A30" s="100">
        <v>2</v>
      </c>
      <c r="B30" s="101"/>
      <c r="C30" s="101"/>
      <c r="D30" s="102" t="s">
        <v>10</v>
      </c>
      <c r="E30" s="102"/>
      <c r="F30" s="102"/>
      <c r="G30" s="102"/>
      <c r="H30" s="102"/>
      <c r="I30" s="102"/>
      <c r="J30" s="102"/>
      <c r="K30" s="102"/>
      <c r="L30" s="102"/>
      <c r="M30" s="102"/>
      <c r="N30" s="102"/>
      <c r="O30" s="102"/>
    </row>
    <row r="31" spans="1:23" ht="12" customHeight="1" x14ac:dyDescent="0.2">
      <c r="A31" s="94" t="s">
        <v>4</v>
      </c>
      <c r="B31" s="95"/>
      <c r="C31" s="96"/>
      <c r="D31" s="97"/>
      <c r="E31" s="98"/>
      <c r="F31" s="98"/>
      <c r="G31" s="98"/>
      <c r="H31" s="98"/>
      <c r="I31" s="98"/>
      <c r="J31" s="98"/>
      <c r="K31" s="98"/>
      <c r="L31" s="98"/>
      <c r="M31" s="98"/>
      <c r="N31" s="98"/>
      <c r="O31" s="99"/>
    </row>
    <row r="32" spans="1:23" ht="12" customHeight="1" x14ac:dyDescent="0.2">
      <c r="A32" s="94" t="s">
        <v>11</v>
      </c>
      <c r="B32" s="95"/>
      <c r="C32" s="96"/>
      <c r="D32" s="97"/>
      <c r="E32" s="98"/>
      <c r="F32" s="98"/>
      <c r="G32" s="98"/>
      <c r="H32" s="98"/>
      <c r="I32" s="98"/>
      <c r="J32" s="98"/>
      <c r="K32" s="98"/>
      <c r="L32" s="98"/>
      <c r="M32" s="98"/>
      <c r="N32" s="98"/>
      <c r="O32" s="99"/>
    </row>
    <row r="33" spans="1:15" ht="12" customHeight="1" x14ac:dyDescent="0.2">
      <c r="A33" s="133" t="s">
        <v>6</v>
      </c>
      <c r="B33" s="134"/>
      <c r="C33" s="135"/>
      <c r="D33" s="148"/>
      <c r="E33" s="149"/>
      <c r="F33" s="149"/>
      <c r="G33" s="149"/>
      <c r="H33" s="149"/>
      <c r="I33" s="149"/>
      <c r="J33" s="149"/>
      <c r="K33" s="149"/>
      <c r="L33" s="149"/>
      <c r="M33" s="149"/>
      <c r="N33" s="149"/>
      <c r="O33" s="150"/>
    </row>
    <row r="34" spans="1:15" ht="12" customHeight="1" x14ac:dyDescent="0.2">
      <c r="A34" s="136"/>
      <c r="B34" s="137"/>
      <c r="C34" s="138"/>
      <c r="D34" s="151"/>
      <c r="E34" s="152"/>
      <c r="F34" s="152"/>
      <c r="G34" s="152"/>
      <c r="H34" s="152"/>
      <c r="I34" s="152"/>
      <c r="J34" s="152"/>
      <c r="K34" s="152"/>
      <c r="L34" s="152"/>
      <c r="M34" s="152"/>
      <c r="N34" s="152"/>
      <c r="O34" s="153"/>
    </row>
    <row r="35" spans="1:15" ht="12" customHeight="1" x14ac:dyDescent="0.2">
      <c r="A35" s="94" t="s">
        <v>7</v>
      </c>
      <c r="B35" s="95"/>
      <c r="C35" s="96"/>
      <c r="D35" s="97"/>
      <c r="E35" s="98"/>
      <c r="F35" s="98"/>
      <c r="G35" s="98"/>
      <c r="H35" s="99"/>
      <c r="I35" s="94" t="s">
        <v>9</v>
      </c>
      <c r="J35" s="95"/>
      <c r="K35" s="95"/>
      <c r="L35" s="96"/>
      <c r="M35" s="97"/>
      <c r="N35" s="98"/>
      <c r="O35" s="99"/>
    </row>
    <row r="36" spans="1:15" ht="12" customHeight="1" x14ac:dyDescent="0.2">
      <c r="A36" s="94" t="s">
        <v>63</v>
      </c>
      <c r="B36" s="95"/>
      <c r="C36" s="96"/>
      <c r="D36" s="97"/>
      <c r="E36" s="98"/>
      <c r="F36" s="98"/>
      <c r="G36" s="98"/>
      <c r="H36" s="99"/>
      <c r="I36" s="94" t="s">
        <v>14</v>
      </c>
      <c r="J36" s="95"/>
      <c r="K36" s="95"/>
      <c r="L36" s="96"/>
      <c r="M36" s="97"/>
      <c r="N36" s="98"/>
      <c r="O36" s="99"/>
    </row>
    <row r="37" spans="1:15" ht="12" customHeight="1" x14ac:dyDescent="0.2">
      <c r="A37" s="94" t="s">
        <v>8</v>
      </c>
      <c r="B37" s="95"/>
      <c r="C37" s="96"/>
      <c r="D37" s="97"/>
      <c r="E37" s="98"/>
      <c r="F37" s="98"/>
      <c r="G37" s="98"/>
      <c r="H37" s="98"/>
      <c r="I37" s="98"/>
      <c r="J37" s="98"/>
      <c r="K37" s="98"/>
      <c r="L37" s="98"/>
      <c r="M37" s="98"/>
      <c r="N37" s="98"/>
      <c r="O37" s="99"/>
    </row>
    <row r="38" spans="1:15" ht="12" customHeight="1" x14ac:dyDescent="0.2">
      <c r="A38" s="22"/>
      <c r="B38" s="23"/>
      <c r="C38" s="23"/>
      <c r="D38" s="23"/>
      <c r="E38" s="23"/>
      <c r="F38" s="23"/>
      <c r="G38" s="23"/>
      <c r="H38" s="23"/>
      <c r="I38" s="23"/>
      <c r="J38" s="23"/>
      <c r="K38" s="23"/>
      <c r="L38" s="23"/>
      <c r="M38" s="23"/>
      <c r="N38" s="23"/>
      <c r="O38" s="42"/>
    </row>
    <row r="39" spans="1:15" ht="12" customHeight="1" x14ac:dyDescent="0.2">
      <c r="A39" s="100">
        <v>3</v>
      </c>
      <c r="B39" s="101"/>
      <c r="C39" s="101"/>
      <c r="D39" s="102" t="s">
        <v>12</v>
      </c>
      <c r="E39" s="102"/>
      <c r="F39" s="102"/>
      <c r="G39" s="102"/>
      <c r="H39" s="102"/>
      <c r="I39" s="102"/>
      <c r="J39" s="102"/>
      <c r="K39" s="102"/>
      <c r="L39" s="102"/>
      <c r="M39" s="102"/>
      <c r="N39" s="102"/>
      <c r="O39" s="102"/>
    </row>
    <row r="40" spans="1:15" ht="12" customHeight="1" x14ac:dyDescent="0.2">
      <c r="A40" s="94" t="s">
        <v>4</v>
      </c>
      <c r="B40" s="95"/>
      <c r="C40" s="96"/>
      <c r="D40" s="97"/>
      <c r="E40" s="98"/>
      <c r="F40" s="98"/>
      <c r="G40" s="98"/>
      <c r="H40" s="98"/>
      <c r="I40" s="98"/>
      <c r="J40" s="98"/>
      <c r="K40" s="98"/>
      <c r="L40" s="98"/>
      <c r="M40" s="98"/>
      <c r="N40" s="98"/>
      <c r="O40" s="99"/>
    </row>
    <row r="41" spans="1:15" ht="12" customHeight="1" x14ac:dyDescent="0.2">
      <c r="A41" s="94" t="s">
        <v>64</v>
      </c>
      <c r="B41" s="95"/>
      <c r="C41" s="96"/>
      <c r="D41" s="97"/>
      <c r="E41" s="98"/>
      <c r="F41" s="98"/>
      <c r="G41" s="98"/>
      <c r="H41" s="98"/>
      <c r="I41" s="98"/>
      <c r="J41" s="98"/>
      <c r="K41" s="98"/>
      <c r="L41" s="98"/>
      <c r="M41" s="98"/>
      <c r="N41" s="98"/>
      <c r="O41" s="99"/>
    </row>
    <row r="42" spans="1:15" ht="12" customHeight="1" x14ac:dyDescent="0.2">
      <c r="A42" s="94" t="s">
        <v>11</v>
      </c>
      <c r="B42" s="95"/>
      <c r="C42" s="96"/>
      <c r="D42" s="97"/>
      <c r="E42" s="98"/>
      <c r="F42" s="98"/>
      <c r="G42" s="98"/>
      <c r="H42" s="98"/>
      <c r="I42" s="98"/>
      <c r="J42" s="98"/>
      <c r="K42" s="98"/>
      <c r="L42" s="98"/>
      <c r="M42" s="98"/>
      <c r="N42" s="98"/>
      <c r="O42" s="99"/>
    </row>
    <row r="43" spans="1:15" ht="12" customHeight="1" x14ac:dyDescent="0.2">
      <c r="A43" s="139" t="s">
        <v>6</v>
      </c>
      <c r="B43" s="140"/>
      <c r="C43" s="140"/>
      <c r="D43" s="148"/>
      <c r="E43" s="149"/>
      <c r="F43" s="149"/>
      <c r="G43" s="149"/>
      <c r="H43" s="149"/>
      <c r="I43" s="149"/>
      <c r="J43" s="149"/>
      <c r="K43" s="149"/>
      <c r="L43" s="149"/>
      <c r="M43" s="149"/>
      <c r="N43" s="149"/>
      <c r="O43" s="150"/>
    </row>
    <row r="44" spans="1:15" ht="12" customHeight="1" x14ac:dyDescent="0.2">
      <c r="A44" s="141"/>
      <c r="B44" s="142"/>
      <c r="C44" s="142"/>
      <c r="D44" s="151"/>
      <c r="E44" s="152"/>
      <c r="F44" s="152"/>
      <c r="G44" s="152"/>
      <c r="H44" s="152"/>
      <c r="I44" s="152"/>
      <c r="J44" s="152"/>
      <c r="K44" s="152"/>
      <c r="L44" s="152"/>
      <c r="M44" s="152"/>
      <c r="N44" s="152"/>
      <c r="O44" s="153"/>
    </row>
    <row r="45" spans="1:15" ht="12" customHeight="1" x14ac:dyDescent="0.2">
      <c r="A45" s="94" t="s">
        <v>7</v>
      </c>
      <c r="B45" s="95"/>
      <c r="C45" s="96"/>
      <c r="D45" s="97"/>
      <c r="E45" s="98"/>
      <c r="F45" s="98"/>
      <c r="G45" s="98"/>
      <c r="H45" s="99"/>
      <c r="I45" s="94" t="s">
        <v>9</v>
      </c>
      <c r="J45" s="95"/>
      <c r="K45" s="95"/>
      <c r="L45" s="96"/>
      <c r="M45" s="97"/>
      <c r="N45" s="98"/>
      <c r="O45" s="99"/>
    </row>
    <row r="46" spans="1:15" ht="12" customHeight="1" x14ac:dyDescent="0.2">
      <c r="A46" s="94" t="s">
        <v>13</v>
      </c>
      <c r="B46" s="95"/>
      <c r="C46" s="96"/>
      <c r="D46" s="97"/>
      <c r="E46" s="98"/>
      <c r="F46" s="98"/>
      <c r="G46" s="98"/>
      <c r="H46" s="99"/>
      <c r="I46" s="94" t="s">
        <v>14</v>
      </c>
      <c r="J46" s="95"/>
      <c r="K46" s="95"/>
      <c r="L46" s="96"/>
      <c r="M46" s="97"/>
      <c r="N46" s="98"/>
      <c r="O46" s="99"/>
    </row>
    <row r="47" spans="1:15" ht="12" customHeight="1" x14ac:dyDescent="0.2">
      <c r="A47" s="94" t="s">
        <v>8</v>
      </c>
      <c r="B47" s="95"/>
      <c r="C47" s="96"/>
      <c r="D47" s="97"/>
      <c r="E47" s="98"/>
      <c r="F47" s="98"/>
      <c r="G47" s="98"/>
      <c r="H47" s="98"/>
      <c r="I47" s="98"/>
      <c r="J47" s="98"/>
      <c r="K47" s="98"/>
      <c r="L47" s="98"/>
      <c r="M47" s="98"/>
      <c r="N47" s="98"/>
      <c r="O47" s="99"/>
    </row>
    <row r="48" spans="1:15" ht="12" customHeight="1" x14ac:dyDescent="0.2">
      <c r="A48" s="82" t="s">
        <v>45</v>
      </c>
      <c r="B48" s="83"/>
      <c r="C48" s="84"/>
      <c r="D48" s="88"/>
      <c r="E48" s="89"/>
      <c r="F48" s="89"/>
      <c r="G48" s="89"/>
      <c r="H48" s="89"/>
      <c r="I48" s="89"/>
      <c r="J48" s="89"/>
      <c r="K48" s="89"/>
      <c r="L48" s="89"/>
      <c r="M48" s="89"/>
      <c r="N48" s="89"/>
      <c r="O48" s="90"/>
    </row>
    <row r="49" spans="1:25" ht="12" customHeight="1" x14ac:dyDescent="0.2">
      <c r="A49" s="85"/>
      <c r="B49" s="86"/>
      <c r="C49" s="87"/>
      <c r="D49" s="91"/>
      <c r="E49" s="92"/>
      <c r="F49" s="92"/>
      <c r="G49" s="92"/>
      <c r="H49" s="92"/>
      <c r="I49" s="92"/>
      <c r="J49" s="92"/>
      <c r="K49" s="92"/>
      <c r="L49" s="92"/>
      <c r="M49" s="92"/>
      <c r="N49" s="92"/>
      <c r="O49" s="93"/>
    </row>
    <row r="50" spans="1:25" ht="12" customHeight="1" x14ac:dyDescent="0.2">
      <c r="A50" s="94" t="s">
        <v>15</v>
      </c>
      <c r="B50" s="95"/>
      <c r="C50" s="96"/>
      <c r="D50" s="97"/>
      <c r="E50" s="98"/>
      <c r="F50" s="98"/>
      <c r="G50" s="98"/>
      <c r="H50" s="98"/>
      <c r="I50" s="98"/>
      <c r="J50" s="98"/>
      <c r="K50" s="98"/>
      <c r="L50" s="98"/>
      <c r="M50" s="98"/>
      <c r="N50" s="98"/>
      <c r="O50" s="99"/>
    </row>
    <row r="51" spans="1:25" ht="12" customHeight="1" x14ac:dyDescent="0.2">
      <c r="A51" s="26"/>
      <c r="B51" s="26"/>
      <c r="C51" s="26"/>
      <c r="D51" s="26"/>
      <c r="E51" s="26"/>
      <c r="F51" s="26"/>
      <c r="G51" s="26"/>
      <c r="H51" s="26"/>
      <c r="I51" s="26"/>
      <c r="J51" s="26"/>
      <c r="K51" s="26"/>
      <c r="L51" s="26"/>
      <c r="M51" s="26"/>
      <c r="N51" s="26"/>
      <c r="O51" s="26"/>
    </row>
    <row r="52" spans="1:25" ht="12" customHeight="1" x14ac:dyDescent="0.2">
      <c r="A52" s="26"/>
      <c r="B52" s="26"/>
      <c r="C52" s="26"/>
      <c r="D52" s="26"/>
      <c r="E52" s="26"/>
      <c r="F52" s="26"/>
      <c r="G52" s="26"/>
      <c r="H52" s="26"/>
      <c r="I52" s="26"/>
      <c r="J52" s="26"/>
      <c r="K52" s="26"/>
      <c r="L52" s="26"/>
      <c r="M52" s="26"/>
      <c r="N52" s="26"/>
      <c r="O52" s="26"/>
    </row>
    <row r="53" spans="1:25" ht="12" customHeight="1" x14ac:dyDescent="0.2">
      <c r="A53" s="26"/>
      <c r="B53" s="26"/>
      <c r="C53" s="26"/>
      <c r="D53" s="26"/>
      <c r="E53" s="26"/>
      <c r="F53" s="26"/>
      <c r="G53" s="26"/>
      <c r="H53" s="26"/>
      <c r="I53" s="26"/>
      <c r="J53" s="26"/>
      <c r="K53" s="26"/>
      <c r="L53" s="26"/>
      <c r="M53" s="26"/>
      <c r="N53" s="26"/>
      <c r="O53" s="26"/>
    </row>
    <row r="54" spans="1:25" ht="12" customHeight="1" x14ac:dyDescent="0.2">
      <c r="A54" s="26"/>
      <c r="B54" s="26"/>
      <c r="C54" s="26"/>
      <c r="D54" s="26"/>
      <c r="E54" s="26"/>
      <c r="F54" s="26"/>
      <c r="G54" s="26"/>
      <c r="H54" s="26"/>
      <c r="I54" s="26"/>
      <c r="J54" s="26"/>
      <c r="K54" s="26"/>
      <c r="L54" s="26"/>
      <c r="M54" s="26"/>
      <c r="N54" s="26"/>
      <c r="O54" s="26"/>
    </row>
    <row r="55" spans="1:25" ht="12" customHeight="1" x14ac:dyDescent="0.2">
      <c r="A55" s="26"/>
      <c r="B55" s="26"/>
      <c r="C55" s="26"/>
      <c r="D55" s="26"/>
      <c r="E55" s="26"/>
      <c r="F55" s="26"/>
      <c r="G55" s="26"/>
      <c r="H55" s="26"/>
      <c r="I55" s="26"/>
      <c r="J55" s="26"/>
      <c r="K55" s="26"/>
      <c r="L55" s="26"/>
      <c r="M55" s="26"/>
      <c r="N55" s="26"/>
      <c r="O55" s="26"/>
      <c r="T55" s="2"/>
      <c r="U55" s="2"/>
      <c r="V55" s="2"/>
    </row>
    <row r="56" spans="1:25" ht="12" customHeight="1" x14ac:dyDescent="0.2">
      <c r="A56" s="117" t="s">
        <v>53</v>
      </c>
      <c r="B56" s="117"/>
      <c r="C56" s="117"/>
      <c r="D56" s="117"/>
      <c r="E56" s="117"/>
      <c r="F56" s="117"/>
      <c r="G56" s="117"/>
      <c r="H56" s="117"/>
      <c r="I56" s="117"/>
      <c r="J56" s="117"/>
      <c r="K56" s="117"/>
      <c r="L56" s="117"/>
      <c r="M56" s="117"/>
      <c r="N56" s="117"/>
      <c r="O56" s="117"/>
      <c r="T56" s="16" t="s">
        <v>42</v>
      </c>
      <c r="U56" s="16" t="s">
        <v>38</v>
      </c>
      <c r="V56" s="16" t="s">
        <v>43</v>
      </c>
      <c r="W56" s="16" t="s">
        <v>44</v>
      </c>
      <c r="X56" s="16"/>
      <c r="Y56" s="16"/>
    </row>
    <row r="57" spans="1:25" ht="12" customHeight="1" x14ac:dyDescent="0.2">
      <c r="A57" s="117"/>
      <c r="B57" s="117"/>
      <c r="C57" s="117"/>
      <c r="D57" s="117"/>
      <c r="E57" s="117"/>
      <c r="F57" s="117"/>
      <c r="G57" s="117"/>
      <c r="H57" s="117"/>
      <c r="I57" s="117"/>
      <c r="J57" s="117"/>
      <c r="K57" s="117"/>
      <c r="L57" s="117"/>
      <c r="M57" s="117"/>
      <c r="N57" s="117"/>
      <c r="O57" s="117"/>
      <c r="S57" s="16" t="s">
        <v>24</v>
      </c>
      <c r="T57" s="2" t="s">
        <v>31</v>
      </c>
      <c r="U57" s="2" t="s">
        <v>58</v>
      </c>
      <c r="V57" s="4" t="s">
        <v>36</v>
      </c>
      <c r="W57" s="4" t="s">
        <v>36</v>
      </c>
      <c r="X57" s="5"/>
    </row>
    <row r="58" spans="1:25" ht="12" customHeight="1" x14ac:dyDescent="0.2">
      <c r="A58" s="117"/>
      <c r="B58" s="117"/>
      <c r="C58" s="117"/>
      <c r="D58" s="117"/>
      <c r="E58" s="117"/>
      <c r="F58" s="117"/>
      <c r="G58" s="117"/>
      <c r="H58" s="117"/>
      <c r="I58" s="117"/>
      <c r="J58" s="117"/>
      <c r="K58" s="117"/>
      <c r="L58" s="117"/>
      <c r="M58" s="117"/>
      <c r="N58" s="117"/>
      <c r="O58" s="117"/>
      <c r="S58" s="16" t="s">
        <v>62</v>
      </c>
      <c r="T58" s="2" t="s">
        <v>31</v>
      </c>
      <c r="U58" s="2" t="s">
        <v>58</v>
      </c>
      <c r="V58" s="4" t="s">
        <v>36</v>
      </c>
      <c r="W58" s="4" t="s">
        <v>36</v>
      </c>
      <c r="X58" s="5"/>
    </row>
    <row r="59" spans="1:25" ht="12" customHeight="1" x14ac:dyDescent="0.2">
      <c r="A59" s="26"/>
      <c r="B59" s="26"/>
      <c r="C59" s="26"/>
      <c r="D59" s="26"/>
      <c r="E59" s="26"/>
      <c r="F59" s="26"/>
      <c r="G59" s="26"/>
      <c r="H59" s="26"/>
      <c r="I59" s="26"/>
      <c r="J59" s="26"/>
      <c r="K59" s="26"/>
      <c r="L59" s="26"/>
      <c r="M59" s="26"/>
      <c r="N59" s="26"/>
      <c r="O59" s="26"/>
      <c r="S59" s="16" t="s">
        <v>25</v>
      </c>
      <c r="T59" s="2" t="s">
        <v>31</v>
      </c>
      <c r="U59" s="2" t="s">
        <v>58</v>
      </c>
      <c r="V59" s="4" t="s">
        <v>36</v>
      </c>
      <c r="W59" s="4" t="s">
        <v>36</v>
      </c>
    </row>
    <row r="60" spans="1:25" ht="12" customHeight="1" x14ac:dyDescent="0.2">
      <c r="A60" s="116" t="s">
        <v>16</v>
      </c>
      <c r="B60" s="116"/>
      <c r="C60" s="116"/>
      <c r="D60" s="116"/>
      <c r="E60" s="116"/>
      <c r="F60" s="116"/>
      <c r="G60" s="116"/>
      <c r="H60" s="116"/>
      <c r="I60" s="116"/>
      <c r="J60" s="116"/>
      <c r="K60" s="116"/>
      <c r="L60" s="116"/>
      <c r="M60" s="116"/>
      <c r="N60" s="116"/>
      <c r="O60" s="116"/>
      <c r="S60" s="16" t="s">
        <v>26</v>
      </c>
      <c r="T60" s="2" t="s">
        <v>31</v>
      </c>
      <c r="U60" s="2" t="s">
        <v>58</v>
      </c>
      <c r="V60" s="4" t="s">
        <v>36</v>
      </c>
      <c r="W60" s="17" t="s">
        <v>36</v>
      </c>
      <c r="X60" s="48" t="s">
        <v>48</v>
      </c>
      <c r="Y60" s="37"/>
    </row>
    <row r="61" spans="1:25" ht="12" customHeight="1" x14ac:dyDescent="0.2">
      <c r="A61" s="8"/>
      <c r="B61" s="8"/>
      <c r="C61" s="8"/>
      <c r="D61" s="8"/>
      <c r="E61" s="8"/>
      <c r="F61" s="8"/>
      <c r="G61" s="8"/>
      <c r="H61" s="8"/>
      <c r="I61" s="8"/>
      <c r="J61" s="8"/>
      <c r="K61" s="8"/>
      <c r="L61" s="8"/>
      <c r="M61" s="8"/>
      <c r="N61" s="8"/>
      <c r="O61" s="8"/>
      <c r="S61" s="16" t="s">
        <v>27</v>
      </c>
      <c r="T61" s="2" t="s">
        <v>31</v>
      </c>
      <c r="U61" s="2" t="s">
        <v>58</v>
      </c>
      <c r="V61" s="4" t="s">
        <v>36</v>
      </c>
      <c r="W61" s="4" t="s">
        <v>36</v>
      </c>
    </row>
    <row r="62" spans="1:25" ht="12" customHeight="1" x14ac:dyDescent="0.2">
      <c r="A62" s="3"/>
      <c r="B62" s="125" t="s">
        <v>40</v>
      </c>
      <c r="C62" s="126"/>
      <c r="D62" s="126"/>
      <c r="E62" s="126"/>
      <c r="F62" s="126"/>
      <c r="G62" s="126"/>
      <c r="H62" s="126"/>
      <c r="I62" s="126"/>
      <c r="J62" s="126"/>
      <c r="K62" s="126"/>
      <c r="L62" s="126"/>
      <c r="M62" s="126"/>
      <c r="N62" s="126"/>
      <c r="O62" s="126"/>
      <c r="S62" s="16" t="s">
        <v>28</v>
      </c>
      <c r="T62" s="2" t="s">
        <v>31</v>
      </c>
      <c r="U62" s="2" t="s">
        <v>58</v>
      </c>
      <c r="V62" s="4" t="s">
        <v>37</v>
      </c>
      <c r="W62" s="4" t="s">
        <v>37</v>
      </c>
    </row>
    <row r="63" spans="1:25" ht="12" customHeight="1" x14ac:dyDescent="0.2">
      <c r="A63" s="6"/>
      <c r="B63" s="121" t="s">
        <v>41</v>
      </c>
      <c r="C63" s="122"/>
      <c r="D63" s="122"/>
      <c r="E63" s="122"/>
      <c r="F63" s="122"/>
      <c r="G63" s="122"/>
      <c r="H63" s="122"/>
      <c r="I63" s="122"/>
      <c r="J63" s="122"/>
      <c r="K63" s="122"/>
      <c r="L63" s="122"/>
      <c r="M63" s="122"/>
      <c r="N63" s="122"/>
      <c r="O63" s="122"/>
      <c r="S63" s="16" t="s">
        <v>29</v>
      </c>
      <c r="T63" s="2" t="s">
        <v>32</v>
      </c>
      <c r="U63" s="2" t="s">
        <v>59</v>
      </c>
      <c r="V63" s="17" t="s">
        <v>37</v>
      </c>
      <c r="W63" s="4" t="s">
        <v>37</v>
      </c>
      <c r="X63" s="48" t="s">
        <v>48</v>
      </c>
      <c r="Y63" s="37"/>
    </row>
    <row r="64" spans="1:25" ht="12" customHeight="1" x14ac:dyDescent="0.2">
      <c r="A64" s="7"/>
      <c r="B64" s="123"/>
      <c r="C64" s="124"/>
      <c r="D64" s="124"/>
      <c r="E64" s="124"/>
      <c r="F64" s="124"/>
      <c r="G64" s="124"/>
      <c r="H64" s="124"/>
      <c r="I64" s="124"/>
      <c r="J64" s="124"/>
      <c r="K64" s="124"/>
      <c r="L64" s="124"/>
      <c r="M64" s="124"/>
      <c r="N64" s="124"/>
      <c r="O64" s="124"/>
      <c r="S64" s="16" t="s">
        <v>30</v>
      </c>
      <c r="T64" s="2" t="s">
        <v>32</v>
      </c>
      <c r="U64" s="2" t="s">
        <v>58</v>
      </c>
      <c r="V64" s="4" t="s">
        <v>37</v>
      </c>
      <c r="W64" s="4" t="s">
        <v>39</v>
      </c>
    </row>
    <row r="65" spans="1:25" ht="12" customHeight="1" x14ac:dyDescent="0.2">
      <c r="A65" s="51"/>
      <c r="B65" s="57"/>
      <c r="C65" s="57"/>
      <c r="D65" s="57"/>
      <c r="E65" s="57"/>
      <c r="F65" s="57"/>
      <c r="G65" s="57"/>
      <c r="H65" s="57"/>
      <c r="I65" s="57"/>
      <c r="J65" s="57"/>
      <c r="K65" s="57"/>
      <c r="L65" s="57"/>
      <c r="M65" s="57"/>
      <c r="N65" s="57"/>
      <c r="O65" s="57"/>
      <c r="S65" s="16" t="s">
        <v>35</v>
      </c>
      <c r="T65" s="2" t="s">
        <v>32</v>
      </c>
      <c r="U65" s="2" t="s">
        <v>58</v>
      </c>
      <c r="V65" s="4" t="s">
        <v>37</v>
      </c>
      <c r="W65" s="4" t="s">
        <v>39</v>
      </c>
    </row>
    <row r="66" spans="1:25" ht="12" customHeight="1" x14ac:dyDescent="0.2">
      <c r="A66" s="119" t="s">
        <v>54</v>
      </c>
      <c r="B66" s="119"/>
      <c r="C66" s="119"/>
      <c r="D66" s="119"/>
      <c r="E66" s="119"/>
      <c r="F66" s="119"/>
      <c r="G66" s="119"/>
      <c r="H66" s="119"/>
      <c r="I66" s="119"/>
      <c r="J66" s="119"/>
      <c r="K66" s="119"/>
      <c r="L66" s="119"/>
      <c r="M66" s="119"/>
      <c r="N66" s="119"/>
      <c r="O66" s="119"/>
      <c r="S66" s="16"/>
      <c r="T66" s="2"/>
      <c r="U66" s="2"/>
      <c r="V66" s="4"/>
      <c r="W66" s="4"/>
    </row>
    <row r="67" spans="1:25" ht="12" customHeight="1" x14ac:dyDescent="0.2">
      <c r="A67" s="120"/>
      <c r="B67" s="120"/>
      <c r="C67" s="120"/>
      <c r="D67" s="120"/>
      <c r="E67" s="120"/>
      <c r="F67" s="120"/>
      <c r="G67" s="120"/>
      <c r="H67" s="120"/>
      <c r="I67" s="120"/>
      <c r="J67" s="120"/>
      <c r="K67" s="120"/>
      <c r="L67" s="120"/>
      <c r="M67" s="120"/>
      <c r="N67" s="120"/>
      <c r="O67" s="120"/>
      <c r="S67" s="16"/>
      <c r="T67" s="2"/>
      <c r="U67" s="2"/>
    </row>
    <row r="68" spans="1:25" ht="12.75" x14ac:dyDescent="0.2">
      <c r="A68" s="120"/>
      <c r="B68" s="120"/>
      <c r="C68" s="120"/>
      <c r="D68" s="120"/>
      <c r="E68" s="120"/>
      <c r="F68" s="120"/>
      <c r="G68" s="120"/>
      <c r="H68" s="120"/>
      <c r="I68" s="120"/>
      <c r="J68" s="120"/>
      <c r="K68" s="120"/>
      <c r="L68" s="120"/>
      <c r="M68" s="120"/>
      <c r="N68" s="120"/>
      <c r="O68" s="120"/>
      <c r="S68" s="16"/>
      <c r="T68" s="2"/>
      <c r="U68" s="2"/>
      <c r="V68" s="4"/>
    </row>
    <row r="69" spans="1:25" ht="12.75" customHeight="1" x14ac:dyDescent="0.2">
      <c r="A69" s="120"/>
      <c r="B69" s="120"/>
      <c r="C69" s="120"/>
      <c r="D69" s="120"/>
      <c r="E69" s="120"/>
      <c r="F69" s="120"/>
      <c r="G69" s="120"/>
      <c r="H69" s="120"/>
      <c r="I69" s="120"/>
      <c r="J69" s="120"/>
      <c r="K69" s="120"/>
      <c r="L69" s="120"/>
      <c r="M69" s="120"/>
      <c r="N69" s="120"/>
      <c r="O69" s="120"/>
      <c r="S69" s="16"/>
      <c r="T69" s="2" t="str">
        <f>VLOOKUP(A9,S57:T65,2,FALSE)</f>
        <v>12 mois</v>
      </c>
      <c r="U69" s="2" t="str">
        <f>VLOOKUP(A9,S57:U65,3,FALSE)</f>
        <v>La garantie financière fournie sous la forme d’une lettre de crédit irrévocable doit être d’une durée minimale de 12 mois. Elle sera automatiquement prorogée aux mêmes conditions pour une période additionnelle, qui sera également d’une durée minimale de 12 mois.</v>
      </c>
      <c r="V69" s="4" t="str">
        <f>VLOOKUP(A9,S57:V65,4,FALSE)</f>
        <v>60 jours</v>
      </c>
      <c r="W69" s="4" t="str">
        <f>VLOOKUP(A9,S57:W65,5,FALSE)</f>
        <v>60 jours</v>
      </c>
      <c r="X69" s="26"/>
      <c r="Y69" s="26"/>
    </row>
    <row r="70" spans="1:25" ht="12" customHeight="1" x14ac:dyDescent="0.2">
      <c r="A70" s="56"/>
      <c r="B70" s="56"/>
      <c r="C70" s="56"/>
      <c r="D70" s="56"/>
      <c r="E70" s="56"/>
      <c r="F70" s="56"/>
      <c r="G70" s="56"/>
      <c r="H70" s="56"/>
      <c r="I70" s="56"/>
      <c r="J70" s="56"/>
      <c r="K70" s="56"/>
      <c r="L70" s="56"/>
      <c r="M70" s="56"/>
      <c r="N70" s="56"/>
      <c r="O70" s="56"/>
      <c r="S70" s="16"/>
      <c r="T70" s="2"/>
      <c r="U70" s="36" t="s">
        <v>46</v>
      </c>
      <c r="V70" s="38"/>
      <c r="W70" s="39"/>
    </row>
    <row r="71" spans="1:25" ht="12" customHeight="1" x14ac:dyDescent="0.2">
      <c r="A71" s="118" t="s">
        <v>17</v>
      </c>
      <c r="B71" s="118"/>
      <c r="C71" s="118"/>
      <c r="D71" s="118"/>
      <c r="E71" s="118"/>
      <c r="F71" s="118"/>
      <c r="G71" s="118"/>
      <c r="H71" s="118"/>
      <c r="I71" s="118"/>
      <c r="J71" s="118"/>
      <c r="K71" s="118"/>
      <c r="L71" s="118"/>
      <c r="M71" s="118"/>
      <c r="N71" s="118"/>
      <c r="O71" s="118"/>
      <c r="S71" s="16"/>
      <c r="T71" s="2"/>
      <c r="U71" s="2"/>
      <c r="V71" s="2"/>
    </row>
    <row r="72" spans="1:25" ht="12" customHeight="1" x14ac:dyDescent="0.2">
      <c r="A72" s="55"/>
      <c r="B72" s="55"/>
      <c r="C72" s="55"/>
      <c r="D72" s="55"/>
      <c r="E72" s="55"/>
      <c r="F72" s="55"/>
      <c r="G72" s="55"/>
      <c r="H72" s="55"/>
      <c r="I72" s="55"/>
      <c r="J72" s="55"/>
      <c r="K72" s="55"/>
      <c r="L72" s="55"/>
      <c r="M72" s="55"/>
      <c r="N72" s="55"/>
      <c r="O72" s="55"/>
      <c r="S72" s="16"/>
      <c r="T72" s="2"/>
      <c r="U72" s="2"/>
      <c r="V72" s="2"/>
    </row>
    <row r="73" spans="1:25" ht="21" customHeight="1" x14ac:dyDescent="0.2">
      <c r="A73" s="115" t="str">
        <f>CONCATENATE("La présente lettre de crédit est valide pour une période de "&amp;AC9&amp;" mois (minimum de 12 mois) se terminant à la date d'expiration.")</f>
        <v>La présente lettre de crédit est valide pour une période de 12 mois (minimum de 12 mois) se terminant à la date d'expiration.</v>
      </c>
      <c r="B73" s="115"/>
      <c r="C73" s="115"/>
      <c r="D73" s="115"/>
      <c r="E73" s="115"/>
      <c r="F73" s="115"/>
      <c r="G73" s="115"/>
      <c r="H73" s="115"/>
      <c r="I73" s="115"/>
      <c r="J73" s="115"/>
      <c r="K73" s="115"/>
      <c r="L73" s="115"/>
      <c r="M73" s="115"/>
      <c r="N73" s="115"/>
      <c r="O73" s="115"/>
      <c r="S73" s="16"/>
    </row>
    <row r="74" spans="1:25" ht="12" customHeight="1" x14ac:dyDescent="0.2">
      <c r="A74" s="59"/>
      <c r="B74" s="59"/>
      <c r="C74" s="59"/>
      <c r="D74" s="59"/>
      <c r="E74" s="59"/>
      <c r="F74" s="59"/>
      <c r="G74" s="59"/>
      <c r="H74" s="59"/>
      <c r="I74" s="59"/>
      <c r="J74" s="59"/>
      <c r="K74" s="59"/>
      <c r="L74" s="59"/>
      <c r="M74" s="59"/>
      <c r="N74" s="59"/>
      <c r="O74" s="59"/>
      <c r="S74" s="58"/>
      <c r="T74" s="58"/>
      <c r="U74" s="58"/>
      <c r="V74" s="58"/>
    </row>
    <row r="75" spans="1:25" ht="12" customHeight="1" x14ac:dyDescent="0.2">
      <c r="A75" s="110" t="str">
        <f>CONCATENATE("L'Institution financière émettrice peut, sous réserve du consentement écrit du Bénéficiaire, mettre fin à la présente lettre de crédit moyennant un préavis d'au moins "&amp;W69&amp;" envoyé au Bénéficiaire par courrier recommandé ou certifié.")</f>
        <v>L'Institution financière émettrice peut, sous réserve du consentement écrit du Bénéficiaire, mettre fin à la présente lettre de crédit moyennant un préavis d'au moins 60 jours envoyé au Bénéficiaire par courrier recommandé ou certifié.</v>
      </c>
      <c r="B75" s="110"/>
      <c r="C75" s="110"/>
      <c r="D75" s="110"/>
      <c r="E75" s="110"/>
      <c r="F75" s="110"/>
      <c r="G75" s="110"/>
      <c r="H75" s="110"/>
      <c r="I75" s="110"/>
      <c r="J75" s="110"/>
      <c r="K75" s="110"/>
      <c r="L75" s="110"/>
      <c r="M75" s="110"/>
      <c r="N75" s="110"/>
      <c r="O75" s="110"/>
      <c r="S75" s="58"/>
      <c r="T75" s="58"/>
      <c r="U75" s="58"/>
      <c r="V75" s="58"/>
    </row>
    <row r="76" spans="1:25" ht="12" customHeight="1" x14ac:dyDescent="0.2">
      <c r="A76" s="109"/>
      <c r="B76" s="109"/>
      <c r="C76" s="109"/>
      <c r="D76" s="109"/>
      <c r="E76" s="109"/>
      <c r="F76" s="109"/>
      <c r="G76" s="109"/>
      <c r="H76" s="109"/>
      <c r="I76" s="109"/>
      <c r="J76" s="109"/>
      <c r="K76" s="109"/>
      <c r="L76" s="109"/>
      <c r="M76" s="109"/>
      <c r="N76" s="109"/>
      <c r="O76" s="109"/>
      <c r="S76" s="58"/>
      <c r="T76" s="58"/>
      <c r="U76" s="58"/>
      <c r="V76" s="58"/>
    </row>
    <row r="77" spans="1:25" ht="12" customHeight="1" x14ac:dyDescent="0.2">
      <c r="A77" s="55"/>
      <c r="B77" s="55"/>
      <c r="C77" s="55"/>
      <c r="D77" s="55"/>
      <c r="E77" s="55"/>
      <c r="F77" s="55"/>
      <c r="G77" s="55"/>
      <c r="H77" s="55"/>
      <c r="I77" s="55"/>
      <c r="J77" s="55"/>
      <c r="K77" s="55"/>
      <c r="L77" s="55"/>
      <c r="M77" s="60"/>
      <c r="N77" s="60"/>
      <c r="O77" s="60"/>
      <c r="S77" s="58"/>
      <c r="T77" s="58"/>
      <c r="U77" s="58"/>
      <c r="V77" s="58"/>
    </row>
    <row r="78" spans="1:25" ht="12" customHeight="1" x14ac:dyDescent="0.2">
      <c r="A78" s="109" t="str">
        <f>CONCATENATE(("La présente lettre de crédit sera automatiquement prorogée aux mêmes conditions pour une période additionnelle de "&amp;AC10&amp;" mois (minimum de 12 mois), à moins d'un préavis de l'Institution financière émettrice transmis au Bénéficiaire ")&amp;("par courrier recommandé ou certifié au moins "&amp;V69&amp;" avant la date d'expiration de la présente lettre de crédit."))</f>
        <v>La présente lettre de crédit sera automatiquement prorogée aux mêmes conditions pour une période additionnelle de 12 mois (minimum de 12 mois), à moins d'un préavis de l'Institution financière émettrice transmis au Bénéficiaire par courrier recommandé ou certifié au moins 60 jours avant la date d'expiration de la présente lettre de crédit.</v>
      </c>
      <c r="B78" s="109"/>
      <c r="C78" s="109"/>
      <c r="D78" s="109"/>
      <c r="E78" s="109"/>
      <c r="F78" s="109"/>
      <c r="G78" s="109"/>
      <c r="H78" s="109"/>
      <c r="I78" s="109"/>
      <c r="J78" s="109"/>
      <c r="K78" s="109"/>
      <c r="L78" s="109"/>
      <c r="M78" s="109"/>
      <c r="N78" s="109"/>
      <c r="O78" s="109"/>
    </row>
    <row r="79" spans="1:25" ht="12" customHeight="1" x14ac:dyDescent="0.2">
      <c r="A79" s="109"/>
      <c r="B79" s="109"/>
      <c r="C79" s="109"/>
      <c r="D79" s="109"/>
      <c r="E79" s="109"/>
      <c r="F79" s="109"/>
      <c r="G79" s="109"/>
      <c r="H79" s="109"/>
      <c r="I79" s="109"/>
      <c r="J79" s="109"/>
      <c r="K79" s="109"/>
      <c r="L79" s="109"/>
      <c r="M79" s="109"/>
      <c r="N79" s="109"/>
      <c r="O79" s="109"/>
    </row>
    <row r="80" spans="1:25" ht="12" customHeight="1" x14ac:dyDescent="0.2">
      <c r="A80" s="114"/>
      <c r="B80" s="114"/>
      <c r="C80" s="114"/>
      <c r="D80" s="114"/>
      <c r="E80" s="114"/>
      <c r="F80" s="114"/>
      <c r="G80" s="114"/>
      <c r="H80" s="114"/>
      <c r="I80" s="114"/>
      <c r="J80" s="114"/>
      <c r="K80" s="114"/>
      <c r="L80" s="114"/>
      <c r="M80" s="114"/>
      <c r="N80" s="114"/>
      <c r="O80" s="114"/>
    </row>
    <row r="81" spans="1:18" ht="12" customHeight="1" x14ac:dyDescent="0.2">
      <c r="A81" s="55"/>
      <c r="B81" s="55"/>
      <c r="C81" s="55"/>
      <c r="D81" s="55"/>
      <c r="E81" s="55"/>
      <c r="F81" s="55"/>
      <c r="G81" s="55"/>
      <c r="H81" s="55"/>
      <c r="I81" s="55"/>
      <c r="J81" s="55"/>
      <c r="K81" s="55"/>
      <c r="L81" s="55"/>
      <c r="M81" s="55"/>
      <c r="N81" s="55"/>
      <c r="O81" s="55"/>
    </row>
    <row r="82" spans="1:18" ht="12" customHeight="1" x14ac:dyDescent="0.2">
      <c r="A82" s="109" t="str">
        <f>CONCATENATE("Nonobstant la date d'expiration stipulée ci-dessus, le Bénéficiaire peut présenter une demande de paiement à l'Institution financière émettrice dans les ",T69, " suivant la date de résiliation ou d'expiration de la présente lettre de crédit.")</f>
        <v>Nonobstant la date d'expiration stipulée ci-dessus, le Bénéficiaire peut présenter une demande de paiement à l'Institution financière émettrice dans les 12 mois suivant la date de résiliation ou d'expiration de la présente lettre de crédit.</v>
      </c>
      <c r="B82" s="109"/>
      <c r="C82" s="109"/>
      <c r="D82" s="109"/>
      <c r="E82" s="109"/>
      <c r="F82" s="109"/>
      <c r="G82" s="109"/>
      <c r="H82" s="109"/>
      <c r="I82" s="109"/>
      <c r="J82" s="109"/>
      <c r="K82" s="109"/>
      <c r="L82" s="109"/>
      <c r="M82" s="109"/>
      <c r="N82" s="109"/>
      <c r="O82" s="109"/>
    </row>
    <row r="83" spans="1:18" ht="12" customHeight="1" x14ac:dyDescent="0.2">
      <c r="A83" s="109"/>
      <c r="B83" s="109"/>
      <c r="C83" s="109"/>
      <c r="D83" s="109"/>
      <c r="E83" s="109"/>
      <c r="F83" s="109"/>
      <c r="G83" s="109"/>
      <c r="H83" s="109"/>
      <c r="I83" s="109"/>
      <c r="J83" s="109"/>
      <c r="K83" s="109"/>
      <c r="L83" s="109"/>
      <c r="M83" s="109"/>
      <c r="N83" s="109"/>
      <c r="O83" s="109"/>
      <c r="R83" s="58"/>
    </row>
    <row r="84" spans="1:18" ht="12" customHeight="1" x14ac:dyDescent="0.2">
      <c r="A84" s="3"/>
      <c r="B84" s="18"/>
      <c r="C84" s="18"/>
      <c r="D84" s="18"/>
      <c r="E84" s="18"/>
      <c r="F84" s="18"/>
      <c r="G84" s="18"/>
      <c r="H84" s="18"/>
      <c r="I84" s="18"/>
      <c r="J84" s="18"/>
      <c r="K84" s="18"/>
      <c r="L84" s="18"/>
      <c r="M84" s="18"/>
      <c r="N84" s="18"/>
      <c r="O84" s="19"/>
      <c r="Q84" s="58"/>
      <c r="R84" s="58"/>
    </row>
    <row r="85" spans="1:18" ht="12" customHeight="1" x14ac:dyDescent="0.2">
      <c r="A85" s="110" t="s">
        <v>55</v>
      </c>
      <c r="B85" s="110"/>
      <c r="C85" s="110"/>
      <c r="D85" s="110"/>
      <c r="E85" s="110"/>
      <c r="F85" s="110"/>
      <c r="G85" s="110"/>
      <c r="H85" s="110"/>
      <c r="I85" s="110"/>
      <c r="J85" s="110"/>
      <c r="K85" s="110"/>
      <c r="L85" s="110"/>
      <c r="M85" s="110"/>
      <c r="N85" s="110"/>
      <c r="O85" s="110"/>
      <c r="Q85" s="58"/>
      <c r="R85" s="58"/>
    </row>
    <row r="86" spans="1:18" ht="12" customHeight="1" x14ac:dyDescent="0.2">
      <c r="A86" s="109"/>
      <c r="B86" s="109"/>
      <c r="C86" s="109"/>
      <c r="D86" s="109"/>
      <c r="E86" s="109"/>
      <c r="F86" s="109"/>
      <c r="G86" s="109"/>
      <c r="H86" s="109"/>
      <c r="I86" s="109"/>
      <c r="J86" s="109"/>
      <c r="K86" s="109"/>
      <c r="L86" s="109"/>
      <c r="M86" s="109"/>
      <c r="N86" s="109"/>
      <c r="O86" s="109"/>
      <c r="Q86" s="58"/>
      <c r="R86" s="58"/>
    </row>
    <row r="87" spans="1:18" ht="12" customHeight="1" x14ac:dyDescent="0.2">
      <c r="A87" s="114"/>
      <c r="B87" s="114"/>
      <c r="C87" s="114"/>
      <c r="D87" s="114"/>
      <c r="E87" s="114"/>
      <c r="F87" s="114"/>
      <c r="G87" s="114"/>
      <c r="H87" s="114"/>
      <c r="I87" s="114"/>
      <c r="J87" s="114"/>
      <c r="K87" s="114"/>
      <c r="L87" s="114"/>
      <c r="M87" s="114"/>
      <c r="N87" s="114"/>
      <c r="O87" s="114"/>
      <c r="Q87" s="58"/>
      <c r="R87" s="58"/>
    </row>
    <row r="88" spans="1:18" ht="12" customHeight="1" x14ac:dyDescent="0.2">
      <c r="A88" s="3"/>
      <c r="B88" s="18"/>
      <c r="C88" s="18"/>
      <c r="D88" s="18"/>
      <c r="E88" s="18"/>
      <c r="F88" s="18"/>
      <c r="G88" s="18"/>
      <c r="H88" s="18"/>
      <c r="I88" s="18"/>
      <c r="J88" s="18"/>
      <c r="K88" s="18"/>
      <c r="L88" s="18"/>
      <c r="M88" s="18"/>
      <c r="N88" s="18"/>
      <c r="O88" s="19"/>
      <c r="Q88" s="58"/>
    </row>
    <row r="89" spans="1:18" ht="12" customHeight="1" x14ac:dyDescent="0.2">
      <c r="A89" s="110" t="s">
        <v>56</v>
      </c>
      <c r="B89" s="110"/>
      <c r="C89" s="110"/>
      <c r="D89" s="110"/>
      <c r="E89" s="110"/>
      <c r="F89" s="110"/>
      <c r="G89" s="110"/>
      <c r="H89" s="110"/>
      <c r="I89" s="110"/>
      <c r="J89" s="110"/>
      <c r="K89" s="110"/>
      <c r="L89" s="110"/>
      <c r="M89" s="110"/>
      <c r="N89" s="110"/>
      <c r="O89" s="110"/>
    </row>
    <row r="90" spans="1:18" ht="12" customHeight="1" x14ac:dyDescent="0.2">
      <c r="A90" s="109"/>
      <c r="B90" s="109"/>
      <c r="C90" s="109"/>
      <c r="D90" s="109"/>
      <c r="E90" s="109"/>
      <c r="F90" s="109"/>
      <c r="G90" s="109"/>
      <c r="H90" s="109"/>
      <c r="I90" s="109"/>
      <c r="J90" s="109"/>
      <c r="K90" s="109"/>
      <c r="L90" s="109"/>
      <c r="M90" s="109"/>
      <c r="N90" s="109"/>
      <c r="O90" s="109"/>
    </row>
    <row r="91" spans="1:18" ht="12" customHeight="1" x14ac:dyDescent="0.2">
      <c r="A91" s="109"/>
      <c r="B91" s="109"/>
      <c r="C91" s="109"/>
      <c r="D91" s="109"/>
      <c r="E91" s="109"/>
      <c r="F91" s="109"/>
      <c r="G91" s="109"/>
      <c r="H91" s="109"/>
      <c r="I91" s="109"/>
      <c r="J91" s="109"/>
      <c r="K91" s="109"/>
      <c r="L91" s="109"/>
      <c r="M91" s="109"/>
      <c r="N91" s="109"/>
      <c r="O91" s="109"/>
    </row>
    <row r="92" spans="1:18" ht="12" customHeight="1" x14ac:dyDescent="0.2">
      <c r="A92" s="3"/>
      <c r="B92" s="18"/>
      <c r="C92" s="18"/>
      <c r="D92" s="18"/>
      <c r="E92" s="18"/>
      <c r="F92" s="18"/>
      <c r="G92" s="18"/>
      <c r="H92" s="18"/>
      <c r="I92" s="18"/>
      <c r="J92" s="18"/>
      <c r="K92" s="18"/>
      <c r="L92" s="18"/>
      <c r="M92" s="18"/>
      <c r="N92" s="18"/>
      <c r="O92" s="19"/>
    </row>
    <row r="93" spans="1:18" ht="12" customHeight="1" x14ac:dyDescent="0.2">
      <c r="A93" s="110" t="s">
        <v>18</v>
      </c>
      <c r="B93" s="110"/>
      <c r="C93" s="110"/>
      <c r="D93" s="110"/>
      <c r="E93" s="110"/>
      <c r="F93" s="110"/>
      <c r="G93" s="110"/>
      <c r="H93" s="110"/>
      <c r="I93" s="110"/>
      <c r="J93" s="110"/>
      <c r="K93" s="110"/>
      <c r="L93" s="110"/>
      <c r="M93" s="110"/>
      <c r="N93" s="110"/>
      <c r="O93" s="110"/>
    </row>
    <row r="94" spans="1:18" ht="12" customHeight="1" x14ac:dyDescent="0.2">
      <c r="A94" s="114"/>
      <c r="B94" s="114"/>
      <c r="C94" s="114"/>
      <c r="D94" s="114"/>
      <c r="E94" s="114"/>
      <c r="F94" s="114"/>
      <c r="G94" s="114"/>
      <c r="H94" s="114"/>
      <c r="I94" s="114"/>
      <c r="J94" s="114"/>
      <c r="K94" s="114"/>
      <c r="L94" s="114"/>
      <c r="M94" s="114"/>
      <c r="N94" s="114"/>
      <c r="O94" s="114"/>
    </row>
    <row r="95" spans="1:18" ht="12" customHeight="1" x14ac:dyDescent="0.2">
      <c r="A95" s="9"/>
      <c r="B95" s="10"/>
      <c r="C95" s="10"/>
      <c r="D95" s="10"/>
      <c r="E95" s="10"/>
      <c r="F95" s="10"/>
      <c r="G95" s="10"/>
      <c r="H95" s="10"/>
      <c r="I95" s="10"/>
      <c r="J95" s="10"/>
      <c r="K95" s="10"/>
      <c r="L95" s="10"/>
      <c r="M95" s="10"/>
      <c r="N95" s="10"/>
      <c r="O95" s="11"/>
    </row>
    <row r="96" spans="1:18" ht="12" customHeight="1" x14ac:dyDescent="0.2">
      <c r="A96" s="9"/>
      <c r="B96" s="10"/>
      <c r="C96" s="10"/>
      <c r="D96" s="10"/>
      <c r="E96" s="10"/>
      <c r="F96" s="10"/>
      <c r="G96" s="10"/>
      <c r="H96" s="10"/>
      <c r="I96" s="10"/>
      <c r="J96" s="10"/>
      <c r="K96" s="10"/>
      <c r="L96" s="10"/>
      <c r="M96" s="10"/>
      <c r="N96" s="10"/>
      <c r="O96" s="11"/>
    </row>
    <row r="97" spans="1:15" ht="12" customHeight="1" x14ac:dyDescent="0.2">
      <c r="A97" s="9"/>
      <c r="B97" s="10"/>
      <c r="C97" s="10"/>
      <c r="D97" s="10"/>
      <c r="E97" s="10"/>
      <c r="F97" s="10"/>
      <c r="G97" s="10"/>
      <c r="H97" s="10"/>
      <c r="I97" s="10"/>
      <c r="J97" s="10"/>
      <c r="K97" s="10"/>
      <c r="L97" s="10"/>
      <c r="M97" s="10"/>
      <c r="N97" s="10"/>
      <c r="O97" s="11"/>
    </row>
    <row r="98" spans="1:15" ht="12" customHeight="1" x14ac:dyDescent="0.2">
      <c r="A98" s="9"/>
      <c r="B98" s="10"/>
      <c r="C98" s="10"/>
      <c r="D98" s="10"/>
      <c r="E98" s="10"/>
      <c r="F98" s="10"/>
      <c r="G98" s="10"/>
      <c r="H98" s="10"/>
      <c r="I98" s="10"/>
      <c r="J98" s="10"/>
      <c r="K98" s="10"/>
      <c r="L98" s="10"/>
      <c r="M98" s="10"/>
      <c r="N98" s="10"/>
      <c r="O98" s="11"/>
    </row>
    <row r="99" spans="1:15" ht="12" customHeight="1" x14ac:dyDescent="0.2">
      <c r="A99" s="9"/>
      <c r="B99" s="10"/>
      <c r="C99" s="10"/>
      <c r="D99" s="10"/>
      <c r="E99" s="10"/>
      <c r="F99" s="10"/>
      <c r="G99" s="10"/>
      <c r="H99" s="10"/>
      <c r="I99" s="10"/>
      <c r="J99" s="10"/>
      <c r="K99" s="10"/>
      <c r="L99" s="10"/>
      <c r="M99" s="10"/>
      <c r="N99" s="10"/>
      <c r="O99" s="11"/>
    </row>
    <row r="100" spans="1:15" ht="12" customHeight="1" x14ac:dyDescent="0.2">
      <c r="A100" s="9"/>
      <c r="B100" s="10"/>
      <c r="C100" s="10"/>
      <c r="D100" s="10"/>
      <c r="E100" s="10"/>
      <c r="F100" s="10"/>
      <c r="G100" s="10"/>
      <c r="H100" s="10"/>
      <c r="I100" s="10"/>
      <c r="J100" s="10"/>
      <c r="K100" s="10"/>
      <c r="L100" s="10"/>
      <c r="M100" s="10"/>
      <c r="N100" s="10"/>
      <c r="O100" s="11"/>
    </row>
    <row r="101" spans="1:15" ht="12" customHeight="1" x14ac:dyDescent="0.2">
      <c r="A101" s="9"/>
      <c r="B101" s="10"/>
      <c r="C101" s="10"/>
      <c r="D101" s="10"/>
      <c r="E101" s="10"/>
      <c r="F101" s="10"/>
      <c r="G101" s="10"/>
      <c r="H101" s="10"/>
      <c r="I101" s="10"/>
      <c r="J101" s="10"/>
      <c r="K101" s="10"/>
      <c r="L101" s="10"/>
      <c r="M101" s="10"/>
      <c r="N101" s="10"/>
      <c r="O101" s="11"/>
    </row>
    <row r="102" spans="1:15" ht="12" customHeight="1" x14ac:dyDescent="0.2">
      <c r="A102" s="15" t="s">
        <v>20</v>
      </c>
      <c r="B102" s="10"/>
      <c r="C102" s="10"/>
      <c r="D102" s="10"/>
      <c r="E102" s="10"/>
      <c r="F102" s="10"/>
      <c r="G102" s="10"/>
      <c r="H102" s="10"/>
      <c r="I102" s="10"/>
      <c r="J102" s="10"/>
      <c r="K102" s="10"/>
      <c r="L102" s="10"/>
      <c r="M102" s="10"/>
      <c r="N102" s="10"/>
      <c r="O102" s="11"/>
    </row>
    <row r="103" spans="1:15" ht="12" customHeight="1" x14ac:dyDescent="0.2">
      <c r="A103" s="9"/>
      <c r="B103" s="10"/>
      <c r="C103" s="10"/>
      <c r="D103" s="10"/>
      <c r="E103" s="10"/>
      <c r="F103" s="10"/>
      <c r="G103" s="10"/>
      <c r="H103" s="10"/>
      <c r="I103" s="10"/>
      <c r="J103" s="10"/>
      <c r="K103" s="10"/>
      <c r="L103" s="10"/>
      <c r="M103" s="10"/>
      <c r="N103" s="10"/>
      <c r="O103" s="11"/>
    </row>
    <row r="104" spans="1:15" ht="12" customHeight="1" x14ac:dyDescent="0.2">
      <c r="A104" s="9"/>
      <c r="B104" s="12" t="s">
        <v>23</v>
      </c>
      <c r="C104" s="111"/>
      <c r="D104" s="112"/>
      <c r="E104" s="112"/>
      <c r="F104" s="112"/>
      <c r="G104" s="113"/>
      <c r="H104" s="10"/>
      <c r="I104" s="10"/>
      <c r="J104" s="12" t="s">
        <v>23</v>
      </c>
      <c r="K104" s="111"/>
      <c r="L104" s="112"/>
      <c r="M104" s="112"/>
      <c r="N104" s="112"/>
      <c r="O104" s="112"/>
    </row>
    <row r="105" spans="1:15" ht="12" customHeight="1" x14ac:dyDescent="0.2">
      <c r="A105" s="9"/>
      <c r="B105" s="10"/>
      <c r="C105" s="40"/>
      <c r="D105" s="40"/>
      <c r="E105" s="40"/>
      <c r="F105" s="40"/>
      <c r="G105" s="40"/>
      <c r="H105" s="10"/>
      <c r="I105" s="10"/>
      <c r="J105" s="10"/>
      <c r="K105" s="10"/>
      <c r="L105" s="10"/>
      <c r="M105" s="10"/>
      <c r="N105" s="10"/>
      <c r="O105" s="11"/>
    </row>
    <row r="106" spans="1:15" ht="12" customHeight="1" x14ac:dyDescent="0.2">
      <c r="A106" s="9"/>
      <c r="B106" s="12" t="s">
        <v>19</v>
      </c>
      <c r="C106" s="111"/>
      <c r="D106" s="112"/>
      <c r="E106" s="112"/>
      <c r="F106" s="112"/>
      <c r="G106" s="113"/>
      <c r="H106" s="10"/>
      <c r="I106" s="10"/>
      <c r="J106" s="12" t="s">
        <v>19</v>
      </c>
      <c r="K106" s="111"/>
      <c r="L106" s="112"/>
      <c r="M106" s="112"/>
      <c r="N106" s="112"/>
      <c r="O106" s="112"/>
    </row>
    <row r="107" spans="1:15" ht="12" customHeight="1" x14ac:dyDescent="0.2">
      <c r="A107" s="9"/>
      <c r="B107" s="10"/>
      <c r="C107" s="10"/>
      <c r="D107" s="10"/>
      <c r="E107" s="10"/>
      <c r="F107" s="10"/>
      <c r="G107" s="10"/>
      <c r="H107" s="10"/>
      <c r="I107" s="10"/>
      <c r="J107" s="10"/>
      <c r="K107" s="10"/>
      <c r="L107" s="10"/>
      <c r="M107" s="10"/>
      <c r="N107" s="10"/>
      <c r="O107" s="11"/>
    </row>
    <row r="108" spans="1:15" ht="12" customHeight="1" x14ac:dyDescent="0.2">
      <c r="A108" s="9"/>
      <c r="B108" s="10"/>
      <c r="C108" s="10"/>
      <c r="D108" s="10"/>
      <c r="E108" s="10"/>
      <c r="F108" s="10"/>
      <c r="G108" s="10"/>
      <c r="H108" s="10"/>
      <c r="I108" s="10"/>
      <c r="J108" s="10"/>
      <c r="K108" s="10"/>
      <c r="L108" s="10"/>
      <c r="M108" s="10"/>
      <c r="N108" s="10"/>
      <c r="O108" s="11"/>
    </row>
    <row r="109" spans="1:15" ht="12" customHeight="1" x14ac:dyDescent="0.2">
      <c r="A109" s="9"/>
      <c r="B109" s="12" t="s">
        <v>21</v>
      </c>
      <c r="C109" s="13"/>
      <c r="D109" s="13"/>
      <c r="E109" s="13"/>
      <c r="F109" s="13"/>
      <c r="G109" s="13"/>
      <c r="H109" s="10"/>
      <c r="I109" s="10"/>
      <c r="J109" s="12" t="s">
        <v>21</v>
      </c>
      <c r="K109" s="13"/>
      <c r="L109" s="13"/>
      <c r="M109" s="13"/>
      <c r="N109" s="13"/>
      <c r="O109" s="14"/>
    </row>
    <row r="110" spans="1:15" ht="12" customHeight="1" x14ac:dyDescent="0.2">
      <c r="A110" s="9"/>
      <c r="B110" s="10"/>
      <c r="C110" s="10"/>
      <c r="D110" s="10"/>
      <c r="E110" s="10"/>
      <c r="F110" s="10"/>
      <c r="G110" s="10"/>
      <c r="H110" s="10"/>
      <c r="I110" s="10"/>
      <c r="J110" s="10"/>
      <c r="K110" s="10"/>
      <c r="L110" s="10"/>
      <c r="M110" s="10"/>
      <c r="N110" s="10"/>
      <c r="O110" s="11"/>
    </row>
    <row r="111" spans="1:15" ht="12" customHeight="1" x14ac:dyDescent="0.2">
      <c r="A111" s="103" t="s">
        <v>22</v>
      </c>
      <c r="B111" s="104"/>
      <c r="C111" s="105"/>
      <c r="D111" s="106"/>
      <c r="E111" s="106"/>
      <c r="F111" s="106"/>
      <c r="G111" s="107"/>
      <c r="H111" s="10"/>
      <c r="I111" s="108" t="s">
        <v>22</v>
      </c>
      <c r="J111" s="104"/>
      <c r="K111" s="105"/>
      <c r="L111" s="106"/>
      <c r="M111" s="106"/>
      <c r="N111" s="106"/>
      <c r="O111" s="106"/>
    </row>
  </sheetData>
  <sheetProtection algorithmName="SHA-512" hashValue="Y/C0UD7CBK8iayU2TBYOooEo6sprBDhwKCNV0QPhgYyW13HrJLunfVyTB5VkNf5U2cDad4a1364O9TGaSyI3fg==" saltValue="QQYLUC1qY9H+C2tgsToCsQ==" spinCount="100000" sheet="1" scenarios="1" selectLockedCells="1"/>
  <mergeCells count="98">
    <mergeCell ref="A21:C22"/>
    <mergeCell ref="D21:O22"/>
    <mergeCell ref="A18:H18"/>
    <mergeCell ref="I18:O18"/>
    <mergeCell ref="A9:O10"/>
    <mergeCell ref="AB6:AF7"/>
    <mergeCell ref="F3:M3"/>
    <mergeCell ref="F2:M2"/>
    <mergeCell ref="J6:K6"/>
    <mergeCell ref="A6:I6"/>
    <mergeCell ref="A8:O8"/>
    <mergeCell ref="L6:O6"/>
    <mergeCell ref="A50:C50"/>
    <mergeCell ref="M26:O26"/>
    <mergeCell ref="D43:O44"/>
    <mergeCell ref="A36:C36"/>
    <mergeCell ref="D36:H36"/>
    <mergeCell ref="M36:O36"/>
    <mergeCell ref="M45:O45"/>
    <mergeCell ref="M46:O46"/>
    <mergeCell ref="A30:C30"/>
    <mergeCell ref="D30:O30"/>
    <mergeCell ref="A27:C27"/>
    <mergeCell ref="A28:C28"/>
    <mergeCell ref="I26:L26"/>
    <mergeCell ref="I27:L27"/>
    <mergeCell ref="D27:H27"/>
    <mergeCell ref="M27:O27"/>
    <mergeCell ref="D31:O31"/>
    <mergeCell ref="D32:O32"/>
    <mergeCell ref="A43:C44"/>
    <mergeCell ref="I12:O12"/>
    <mergeCell ref="I15:O15"/>
    <mergeCell ref="A15:G15"/>
    <mergeCell ref="A20:C20"/>
    <mergeCell ref="D20:O20"/>
    <mergeCell ref="D24:O25"/>
    <mergeCell ref="D28:O28"/>
    <mergeCell ref="D33:O34"/>
    <mergeCell ref="I36:L36"/>
    <mergeCell ref="A42:C42"/>
    <mergeCell ref="D35:H35"/>
    <mergeCell ref="M35:O35"/>
    <mergeCell ref="B63:O64"/>
    <mergeCell ref="B62:O62"/>
    <mergeCell ref="A13:G13"/>
    <mergeCell ref="I13:O13"/>
    <mergeCell ref="I16:O16"/>
    <mergeCell ref="D23:O23"/>
    <mergeCell ref="D26:H26"/>
    <mergeCell ref="A16:G16"/>
    <mergeCell ref="A24:C25"/>
    <mergeCell ref="A26:C26"/>
    <mergeCell ref="A23:C23"/>
    <mergeCell ref="A31:C31"/>
    <mergeCell ref="A32:C32"/>
    <mergeCell ref="A35:C35"/>
    <mergeCell ref="A33:C34"/>
    <mergeCell ref="D50:O50"/>
    <mergeCell ref="D47:O47"/>
    <mergeCell ref="A73:O73"/>
    <mergeCell ref="A45:C45"/>
    <mergeCell ref="A85:O87"/>
    <mergeCell ref="A75:O76"/>
    <mergeCell ref="A60:O60"/>
    <mergeCell ref="A56:O58"/>
    <mergeCell ref="A78:O80"/>
    <mergeCell ref="A71:O71"/>
    <mergeCell ref="A66:O69"/>
    <mergeCell ref="I46:L46"/>
    <mergeCell ref="D45:H45"/>
    <mergeCell ref="D46:H46"/>
    <mergeCell ref="A46:C46"/>
    <mergeCell ref="A47:C47"/>
    <mergeCell ref="A111:B111"/>
    <mergeCell ref="C111:G111"/>
    <mergeCell ref="I111:J111"/>
    <mergeCell ref="A82:O83"/>
    <mergeCell ref="A89:O91"/>
    <mergeCell ref="K111:O111"/>
    <mergeCell ref="C104:G104"/>
    <mergeCell ref="C106:G106"/>
    <mergeCell ref="K104:O104"/>
    <mergeCell ref="K106:O106"/>
    <mergeCell ref="A93:O94"/>
    <mergeCell ref="A48:C49"/>
    <mergeCell ref="D48:O49"/>
    <mergeCell ref="I45:L45"/>
    <mergeCell ref="I35:L35"/>
    <mergeCell ref="D42:O42"/>
    <mergeCell ref="A37:C37"/>
    <mergeCell ref="D40:O40"/>
    <mergeCell ref="A39:C39"/>
    <mergeCell ref="D39:O39"/>
    <mergeCell ref="A40:C40"/>
    <mergeCell ref="D37:O37"/>
    <mergeCell ref="A41:C41"/>
    <mergeCell ref="D41:O41"/>
  </mergeCells>
  <dataValidations count="4">
    <dataValidation type="decimal" operator="greaterThanOrEqual" allowBlank="1" showInputMessage="1" showErrorMessage="1" sqref="A13:G13" xr:uid="{00000000-0002-0000-0000-000000000000}">
      <formula1>0</formula1>
    </dataValidation>
    <dataValidation type="date" operator="greaterThanOrEqual" allowBlank="1" showInputMessage="1" showErrorMessage="1" sqref="I13:O13 I16:O16" xr:uid="{00000000-0002-0000-0000-000001000000}">
      <formula1>42370</formula1>
    </dataValidation>
    <dataValidation type="list" allowBlank="1" showInputMessage="1" showErrorMessage="1" sqref="A9:O10" xr:uid="{00000000-0002-0000-0000-000002000000}">
      <formula1>$S$57:$S$65</formula1>
    </dataValidation>
    <dataValidation type="whole" operator="greaterThan" allowBlank="1" showInputMessage="1" showErrorMessage="1" sqref="AC9:AC10" xr:uid="{00000000-0002-0000-0000-000003000000}">
      <formula1>11</formula1>
    </dataValidation>
  </dataValidations>
  <pageMargins left="0.55118110236220474" right="0.43307086614173229" top="0.55118110236220474" bottom="0.6692913385826772" header="0.31496062992125984" footer="0.27559055118110237"/>
  <pageSetup scale="99" orientation="portrait" r:id="rId1"/>
  <headerFooter differentFirst="1">
    <firstFooter>&amp;L&amp;9*inscrire « s.o. » lorsque sans objet &amp;R&amp;9Version 2.1</firstFooter>
  </headerFooter>
  <rowBreaks count="1" manualBreakCount="1">
    <brk id="54"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0</xdr:col>
                    <xdr:colOff>142875</xdr:colOff>
                    <xdr:row>60</xdr:row>
                    <xdr:rowOff>133350</xdr:rowOff>
                  </from>
                  <to>
                    <xdr:col>0</xdr:col>
                    <xdr:colOff>361950</xdr:colOff>
                    <xdr:row>62</xdr:row>
                    <xdr:rowOff>57150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0</xdr:col>
                    <xdr:colOff>142875</xdr:colOff>
                    <xdr:row>62</xdr:row>
                    <xdr:rowOff>57150</xdr:rowOff>
                  </from>
                  <to>
                    <xdr:col>0</xdr:col>
                    <xdr:colOff>361950</xdr:colOff>
                    <xdr:row>63</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lettre_de_crédit</vt:lpstr>
      <vt:lpstr>lettre_de_crédit!Zone_d_impression</vt:lpstr>
    </vt:vector>
  </TitlesOfParts>
  <Company>MDDELCC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Vachon, Patrice</dc:creator>
  <cp:lastModifiedBy>Ruel, Patrice</cp:lastModifiedBy>
  <cp:lastPrinted>2023-06-08T14:26:49Z</cp:lastPrinted>
  <dcterms:created xsi:type="dcterms:W3CDTF">2017-02-03T21:40:40Z</dcterms:created>
  <dcterms:modified xsi:type="dcterms:W3CDTF">2023-06-08T14:27:11Z</dcterms:modified>
</cp:coreProperties>
</file>